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2\Desktop\"/>
    </mc:Choice>
  </mc:AlternateContent>
  <bookViews>
    <workbookView xWindow="9705" yWindow="32760"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81029" calcMode="manual" fullCalcOnLoad="1"/>
</workbook>
</file>

<file path=xl/calcChain.xml><?xml version="1.0" encoding="utf-8"?>
<calcChain xmlns="http://schemas.openxmlformats.org/spreadsheetml/2006/main">
  <c r="C35" i="12" l="1"/>
  <c r="C8" i="12"/>
  <c r="D35" i="12"/>
  <c r="D8" i="12"/>
  <c r="E35" i="12"/>
  <c r="E8" i="12"/>
  <c r="F35" i="12"/>
  <c r="F8" i="12"/>
  <c r="G35" i="12"/>
  <c r="H35" i="12"/>
  <c r="I35" i="12"/>
  <c r="J35" i="12"/>
  <c r="J8" i="12"/>
  <c r="K35" i="12"/>
  <c r="L35" i="12"/>
  <c r="M35" i="12"/>
  <c r="N35" i="12"/>
  <c r="N8" i="12"/>
  <c r="O35" i="12"/>
  <c r="P35" i="12"/>
  <c r="Q35" i="12"/>
  <c r="R35" i="12"/>
  <c r="R8" i="12"/>
  <c r="S35" i="12"/>
  <c r="T35" i="12"/>
  <c r="U35" i="12"/>
  <c r="C70" i="12"/>
  <c r="D70" i="12"/>
  <c r="E70" i="12"/>
  <c r="F70" i="12"/>
  <c r="G70" i="12"/>
  <c r="G8" i="12"/>
  <c r="H70" i="12"/>
  <c r="I70" i="12"/>
  <c r="J70" i="12"/>
  <c r="K70" i="12"/>
  <c r="K8" i="12"/>
  <c r="L70" i="12"/>
  <c r="M70" i="12"/>
  <c r="N70" i="12"/>
  <c r="O70" i="12"/>
  <c r="O8" i="12"/>
  <c r="P70" i="12"/>
  <c r="Q70" i="12"/>
  <c r="R70" i="12"/>
  <c r="S70" i="12"/>
  <c r="S8" i="12"/>
  <c r="T70" i="12"/>
  <c r="U70" i="12"/>
  <c r="C90" i="12"/>
  <c r="D90" i="12"/>
  <c r="E90" i="12"/>
  <c r="F90" i="12"/>
  <c r="G90" i="12"/>
  <c r="H90" i="12"/>
  <c r="H8" i="12"/>
  <c r="I90" i="12"/>
  <c r="J90" i="12"/>
  <c r="K90" i="12"/>
  <c r="L90" i="12"/>
  <c r="L8" i="12"/>
  <c r="M90" i="12"/>
  <c r="N90" i="12"/>
  <c r="O90" i="12"/>
  <c r="P90" i="12"/>
  <c r="P8" i="12"/>
  <c r="Q90" i="12"/>
  <c r="R90" i="12"/>
  <c r="S90" i="12"/>
  <c r="T90" i="12"/>
  <c r="T8" i="12"/>
  <c r="U90" i="12"/>
  <c r="C139" i="12"/>
  <c r="D139" i="12"/>
  <c r="E139" i="12"/>
  <c r="F139" i="12"/>
  <c r="G139" i="12"/>
  <c r="H139" i="12"/>
  <c r="I139" i="12"/>
  <c r="I8" i="12"/>
  <c r="J139" i="12"/>
  <c r="K139" i="12"/>
  <c r="L139" i="12"/>
  <c r="M139" i="12"/>
  <c r="M8" i="12"/>
  <c r="N139" i="12"/>
  <c r="O139" i="12"/>
  <c r="P139" i="12"/>
  <c r="Q139" i="12"/>
  <c r="Q8" i="12"/>
  <c r="R139" i="12"/>
  <c r="S139" i="12"/>
  <c r="T139" i="12"/>
  <c r="U139" i="12"/>
  <c r="U8"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<sst xmlns="http://schemas.openxmlformats.org/spreadsheetml/2006/main" count="2506" uniqueCount="2276">
  <si>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</si>
  <si>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</si>
  <si>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</si>
  <si>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</si>
  <si>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</si>
  <si>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</si>
  <si>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</si>
  <si>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</si>
  <si>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</si>
  <si>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</si>
  <si>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</si>
  <si>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</si>
  <si>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</si>
  <si>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</si>
  <si>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</si>
  <si>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</si>
  <si>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</si>
  <si>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</si>
  <si>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</si>
  <si>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</si>
  <si>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</si>
  <si>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</si>
  <si>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</si>
  <si>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</si>
  <si>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</si>
  <si>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</si>
  <si>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</si>
  <si>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</si>
  <si>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</si>
  <si>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</si>
  <si>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</si>
  <si>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</si>
  <si>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</si>
  <si>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</si>
  <si>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</si>
  <si>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</si>
  <si>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</si>
  <si>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</si>
  <si>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</si>
  <si>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</si>
  <si>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</si>
  <si>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</si>
  <si>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</si>
  <si>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</si>
  <si>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</si>
  <si>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</si>
  <si>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</si>
  <si>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</si>
  <si>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</si>
  <si>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</si>
  <si>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</si>
  <si>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</si>
  <si>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</si>
  <si>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</si>
  <si>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</si>
  <si>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</si>
  <si>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</si>
  <si>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</si>
  <si>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</si>
  <si>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</si>
  <si>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</si>
  <si>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</si>
  <si>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</si>
  <si>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</si>
  <si>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</si>
  <si>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</si>
  <si>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</si>
  <si>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</si>
  <si>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</si>
  <si>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</si>
  <si>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</si>
  <si>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</si>
  <si>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</si>
  <si>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</si>
  <si>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</si>
  <si>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</si>
  <si>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</si>
  <si>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</si>
  <si>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</si>
  <si>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</si>
  <si>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</si>
  <si>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</si>
  <si>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</si>
  <si>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</si>
  <si>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</si>
  <si>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</si>
  <si>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</si>
  <si>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</si>
  <si>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</si>
  <si>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</si>
  <si>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</si>
  <si>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</si>
  <si>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</si>
  <si>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</si>
  <si>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</si>
  <si>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</si>
  <si>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</si>
  <si>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</si>
  <si>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</si>
  <si>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</si>
  <si>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</si>
  <si>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</si>
  <si>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</si>
  <si>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</si>
  <si>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</si>
  <si>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</si>
  <si>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</si>
  <si>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</si>
  <si>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</si>
  <si>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</si>
  <si>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</si>
  <si>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</si>
  <si>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</si>
  <si>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</si>
  <si>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</si>
  <si>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</si>
  <si>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</si>
  <si>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</si>
  <si>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</si>
  <si>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</si>
  <si>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</si>
  <si>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</si>
  <si>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</si>
  <si>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</si>
  <si>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</si>
  <si>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</si>
  <si>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</si>
  <si>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</si>
  <si>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</si>
  <si>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</si>
  <si>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</si>
  <si>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</si>
  <si>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</si>
  <si>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</si>
  <si>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</si>
  <si>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</si>
  <si>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</si>
  <si>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</si>
  <si>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</si>
  <si>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</si>
  <si>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</si>
  <si>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</si>
  <si>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</si>
  <si>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</si>
  <si>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</si>
  <si>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</si>
  <si>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</si>
  <si>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</si>
  <si>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</si>
  <si>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</si>
  <si>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</si>
  <si>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</si>
  <si>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</si>
  <si>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</si>
  <si>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</si>
  <si>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</si>
  <si>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</si>
  <si>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</si>
  <si>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</si>
  <si>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</si>
  <si>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</si>
  <si>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</si>
  <si>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</si>
  <si>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</si>
  <si>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</si>
  <si>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</si>
  <si>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</si>
  <si>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</si>
  <si>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</si>
  <si>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</si>
  <si>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</si>
  <si>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</si>
  <si>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</si>
  <si>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</si>
  <si>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</si>
  <si>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</si>
  <si>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</si>
  <si>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</si>
  <si>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</si>
  <si>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</si>
  <si>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</si>
  <si>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</si>
  <si>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</si>
  <si>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</si>
  <si>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</si>
  <si>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</si>
  <si>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</si>
  <si>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</si>
  <si>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</si>
  <si>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</si>
  <si>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</si>
  <si>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</si>
  <si>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</si>
  <si>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</si>
  <si>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</si>
  <si>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</si>
  <si>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</si>
  <si>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</si>
  <si>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</si>
  <si>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</si>
  <si>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</si>
  <si>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</si>
  <si>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</si>
  <si>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</si>
  <si>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</si>
  <si>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</si>
  <si>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</si>
  <si>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</si>
  <si>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</si>
  <si>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</si>
  <si>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</si>
  <si>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</si>
  <si>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</si>
  <si>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</si>
  <si>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</si>
  <si>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</si>
  <si>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</si>
  <si>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</si>
  <si>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</si>
  <si>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</si>
  <si>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</si>
  <si>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</si>
  <si>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</si>
  <si>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</si>
  <si>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</si>
  <si>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</si>
  <si>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</si>
  <si>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</si>
  <si>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</si>
  <si>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</si>
  <si>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</si>
  <si>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</si>
  <si>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</si>
  <si>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</si>
  <si>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</si>
  <si>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</si>
  <si>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</si>
  <si>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</si>
  <si>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</si>
  <si>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</si>
  <si>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</si>
  <si>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</si>
  <si>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</si>
  <si>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</si>
  <si>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</si>
  <si>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</si>
  <si>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</si>
  <si>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</si>
  <si>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</si>
  <si>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</si>
  <si>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</si>
  <si>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</si>
  <si>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</si>
  <si>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</si>
  <si>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</si>
  <si>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</si>
  <si>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</si>
  <si>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</si>
  <si>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</si>
  <si>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</si>
  <si>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</si>
  <si>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</si>
  <si>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</si>
  <si>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</si>
  <si>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</si>
  <si>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</si>
  <si>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</si>
  <si>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</si>
  <si>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</si>
  <si>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</si>
  <si>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</si>
  <si>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</si>
  <si>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</si>
  <si>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</si>
  <si>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</si>
  <si>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</si>
  <si>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</si>
  <si>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</si>
  <si>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</si>
  <si>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</si>
  <si>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</si>
  <si>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</si>
  <si>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</si>
  <si>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</si>
  <si>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</si>
  <si>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</si>
  <si>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</si>
  <si>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</si>
  <si>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</si>
  <si>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</si>
  <si>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</si>
  <si>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</si>
  <si>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</si>
  <si>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</si>
  <si>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</si>
  <si>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</si>
  <si>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</si>
  <si>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</si>
  <si>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</si>
  <si>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</si>
  <si>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</si>
  <si>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</si>
  <si>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</si>
  <si>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</si>
  <si>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</si>
  <si>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</si>
  <si>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</si>
  <si>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</si>
  <si>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</si>
  <si>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</si>
  <si>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</si>
  <si>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</si>
  <si>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</si>
  <si>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</si>
  <si>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</si>
  <si>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</si>
  <si>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</si>
  <si>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</si>
  <si>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</si>
  <si>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</si>
  <si>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</si>
  <si>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</si>
  <si>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</si>
  <si>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</si>
  <si>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</si>
  <si>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</si>
  <si>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</si>
  <si>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</si>
  <si>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</si>
  <si>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</si>
  <si>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</si>
  <si>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</si>
  <si>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</si>
  <si>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</si>
  <si>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</si>
  <si>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</si>
  <si>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</si>
  <si>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</si>
  <si>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</si>
  <si>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</si>
  <si>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</si>
  <si>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</si>
  <si>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</si>
  <si>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</si>
  <si>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</si>
  <si>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</si>
  <si>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</si>
  <si>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</si>
  <si>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</si>
  <si>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</si>
  <si>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</si>
  <si>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</si>
  <si>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</si>
  <si>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</si>
  <si>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</si>
  <si>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</si>
  <si>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</si>
  <si>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</si>
  <si>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</si>
  <si>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</si>
  <si>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</si>
  <si>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</si>
  <si>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</si>
  <si>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</si>
  <si>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</si>
  <si>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</si>
  <si>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</si>
  <si>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</si>
  <si>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</si>
  <si>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</si>
  <si>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</si>
  <si>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</si>
  <si>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</si>
  <si>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</si>
  <si>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</si>
  <si>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</si>
  <si>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</si>
  <si>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</si>
  <si>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</si>
  <si>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</si>
  <si>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</si>
  <si>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</si>
  <si>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</si>
  <si>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</si>
  <si>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</si>
  <si>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</si>
  <si>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</si>
  <si>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</si>
  <si>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</si>
  <si>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</si>
  <si>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</si>
  <si>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</si>
  <si>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</si>
  <si>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</si>
  <si>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</si>
  <si>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</si>
  <si>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</si>
  <si>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</si>
  <si>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</si>
  <si>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</si>
  <si>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</si>
  <si>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</si>
  <si>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</si>
  <si>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</si>
  <si>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</si>
  <si>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</si>
  <si>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</si>
  <si>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</si>
  <si>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</si>
  <si>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</si>
  <si>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</si>
  <si>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</si>
  <si>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</si>
  <si>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</si>
  <si>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</si>
  <si>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</si>
  <si>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</si>
  <si>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</si>
  <si>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</si>
  <si>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</si>
  <si>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</si>
  <si>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</si>
  <si>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</si>
  <si>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</si>
  <si>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</si>
  <si>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</si>
  <si>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</si>
  <si>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</si>
  <si>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</si>
  <si>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</si>
  <si>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</si>
  <si>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</si>
  <si>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</si>
  <si>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</si>
  <si>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</si>
  <si>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</si>
  <si>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</si>
  <si>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</si>
  <si>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</si>
  <si>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</si>
  <si>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</si>
  <si>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</si>
  <si>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</si>
  <si>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</si>
  <si>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</si>
  <si>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</si>
  <si>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</si>
  <si>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</si>
  <si>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</si>
  <si>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</si>
  <si>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</si>
  <si>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</si>
  <si>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</si>
  <si>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</si>
  <si>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</si>
  <si>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</si>
  <si>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</si>
  <si>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</si>
  <si>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</si>
  <si>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</si>
  <si>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</si>
  <si>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</si>
  <si>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</si>
  <si>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</si>
  <si>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</si>
  <si>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</si>
  <si>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</si>
  <si>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</si>
  <si>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</si>
  <si>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</si>
  <si>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</si>
  <si>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</si>
  <si>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</si>
  <si>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</si>
  <si>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</si>
  <si>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</si>
  <si>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</si>
  <si>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</si>
  <si>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</si>
  <si>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</si>
  <si>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</si>
  <si>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</si>
  <si>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</si>
  <si>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</si>
  <si>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</si>
  <si>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</si>
  <si>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</si>
  <si>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</si>
  <si>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</si>
  <si>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</si>
  <si>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</si>
  <si>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</si>
  <si>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</si>
  <si>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</si>
  <si>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</si>
  <si>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</si>
  <si>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</si>
  <si>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</si>
  <si>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</si>
  <si>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</si>
  <si>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</si>
  <si>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</si>
  <si>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</si>
  <si>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</si>
  <si>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</si>
  <si>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</si>
  <si>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</si>
  <si>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</si>
  <si>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</si>
  <si>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</si>
  <si>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</si>
  <si>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</si>
  <si>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</si>
  <si>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</si>
  <si>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</si>
  <si>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</si>
  <si>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</si>
  <si>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</si>
  <si>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</si>
  <si>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</si>
  <si>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</si>
  <si>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</si>
  <si>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</si>
  <si>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</si>
  <si>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</si>
  <si>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</si>
  <si>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</si>
  <si>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</si>
  <si>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</si>
  <si>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</si>
  <si>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</si>
  <si>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</si>
  <si>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</si>
  <si>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</si>
  <si>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</si>
  <si>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</si>
  <si>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</si>
  <si>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</si>
  <si>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</si>
  <si>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</si>
  <si>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</si>
  <si>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</si>
  <si>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</si>
  <si>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</si>
  <si>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</si>
  <si>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</si>
  <si>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</si>
  <si>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</si>
  <si>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</si>
  <si>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</si>
  <si>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</si>
  <si>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</si>
  <si>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</si>
  <si>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</si>
  <si>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</si>
  <si>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</si>
  <si>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</si>
  <si>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</si>
  <si>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</si>
  <si>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</si>
  <si>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</si>
  <si>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</si>
  <si>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</si>
  <si>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</si>
  <si>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</si>
  <si>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</si>
  <si>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</si>
  <si>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</si>
  <si>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</si>
  <si>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</si>
  <si>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</si>
  <si>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</si>
  <si>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</si>
  <si>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</si>
  <si>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</si>
  <si>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</si>
  <si>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</si>
  <si>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</si>
  <si>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</si>
  <si>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</si>
  <si>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</si>
  <si>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</si>
  <si>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</si>
  <si>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</si>
  <si>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</si>
  <si>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</si>
  <si>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</si>
  <si>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</si>
  <si>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</si>
  <si>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</si>
  <si>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</si>
  <si>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</si>
  <si>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</si>
  <si>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</si>
  <si>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</si>
  <si>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</si>
  <si>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</si>
  <si>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</si>
  <si>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</si>
  <si>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</si>
  <si>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</si>
  <si>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</si>
  <si>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</si>
  <si>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</si>
  <si>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</si>
  <si>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</si>
  <si>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</si>
  <si>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</si>
  <si>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</si>
  <si>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</si>
  <si>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</si>
  <si>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</si>
  <si>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</si>
  <si>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</si>
  <si>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</si>
  <si>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</si>
  <si>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</si>
  <si>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</si>
  <si>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</si>
  <si>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</si>
  <si>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</si>
  <si>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</si>
  <si>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</si>
  <si>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</si>
  <si>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</si>
  <si>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</si>
  <si>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</si>
  <si>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</si>
  <si>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</si>
  <si>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</si>
  <si>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</si>
  <si>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</si>
  <si>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</si>
  <si>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</si>
  <si>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</si>
  <si>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</si>
  <si>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</si>
  <si>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</si>
  <si>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</si>
  <si>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</si>
  <si>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</si>
  <si>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</si>
  <si>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</si>
  <si>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</si>
  <si>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</si>
  <si>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</si>
  <si>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</si>
  <si>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</si>
  <si>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</si>
  <si>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</si>
  <si>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</si>
  <si>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</si>
  <si>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</si>
  <si>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</si>
  <si>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</si>
  <si>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</si>
  <si>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</si>
  <si>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</si>
  <si>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</si>
  <si>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</si>
  <si>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</si>
  <si>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</si>
  <si>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</si>
  <si>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</si>
  <si>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</si>
  <si>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</si>
  <si>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</si>
  <si>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</si>
  <si>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</si>
  <si>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</si>
  <si>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</si>
  <si>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</si>
  <si>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</si>
  <si>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</si>
  <si>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</si>
  <si>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</si>
  <si>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</si>
  <si>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</si>
  <si>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</si>
  <si>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</si>
  <si>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</si>
  <si>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</si>
  <si>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</si>
  <si>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</si>
  <si>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</si>
  <si>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</si>
  <si>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</si>
  <si>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</si>
  <si>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</si>
  <si>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</si>
  <si>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</si>
  <si>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</si>
  <si>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</si>
  <si>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</si>
  <si>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</si>
  <si>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</si>
  <si>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</si>
  <si>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</si>
  <si>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</si>
  <si>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</si>
  <si>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</si>
  <si>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</si>
  <si>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</si>
  <si>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</si>
  <si>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</si>
  <si>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</si>
  <si>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</si>
  <si>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</si>
  <si>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</si>
  <si>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</si>
  <si>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</si>
  <si>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</si>
  <si>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</si>
  <si>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</si>
  <si>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</si>
  <si>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</si>
  <si>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</si>
  <si>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</si>
  <si>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</si>
  <si>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</si>
  <si>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</si>
  <si>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</si>
  <si>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</si>
  <si>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</si>
  <si>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</si>
  <si>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</si>
  <si>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</si>
  <si>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</si>
  <si>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</si>
  <si>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</si>
  <si>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</si>
  <si>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</si>
  <si>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</si>
  <si>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</si>
  <si>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</si>
  <si>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</si>
  <si>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</si>
  <si>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</si>
  <si>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</si>
  <si>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</si>
  <si>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</si>
  <si>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</si>
  <si>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</si>
  <si>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</si>
  <si>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</si>
  <si>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</si>
  <si>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</si>
  <si>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</si>
  <si>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</si>
  <si>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</si>
  <si>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</si>
  <si>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</si>
  <si>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</si>
  <si>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</si>
  <si>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</si>
  <si>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</si>
  <si>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</si>
  <si>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</si>
  <si>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</si>
  <si>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</si>
  <si>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</si>
  <si>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</si>
  <si>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</si>
  <si>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</si>
  <si>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</si>
  <si>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</si>
  <si>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</si>
  <si>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</si>
  <si>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</si>
  <si>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</si>
  <si>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</si>
  <si>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</si>
  <si>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</si>
  <si>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</si>
  <si>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</si>
  <si>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</si>
  <si>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</si>
  <si>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</si>
  <si>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</si>
  <si>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</si>
  <si>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</si>
  <si>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</si>
  <si>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</si>
  <si>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</si>
  <si>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</si>
  <si>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</si>
  <si>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</si>
  <si>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</si>
  <si>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</si>
  <si>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</si>
  <si>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</si>
  <si>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</si>
  <si>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</si>
  <si>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</si>
  <si>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</si>
  <si>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</si>
  <si>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</si>
  <si>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</si>
  <si>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</si>
  <si>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</si>
  <si>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</si>
  <si>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</si>
  <si>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</si>
  <si>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</si>
  <si>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</si>
  <si>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</si>
  <si>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</si>
  <si>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</si>
  <si>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</si>
  <si>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</si>
  <si>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</si>
  <si>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</si>
  <si>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</si>
  <si>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</si>
  <si>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</si>
  <si>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</si>
  <si>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</si>
  <si>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</si>
  <si>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</si>
  <si>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</si>
  <si>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</si>
  <si>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</si>
  <si>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</si>
  <si>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</si>
  <si>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</si>
  <si>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</si>
  <si>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</si>
  <si>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</si>
  <si>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</si>
  <si>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</si>
  <si>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</si>
  <si>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</si>
  <si>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</si>
  <si>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</si>
  <si>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</si>
  <si>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</si>
  <si>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</si>
  <si>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</si>
  <si>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</si>
  <si>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</si>
  <si>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</si>
  <si>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</si>
  <si>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</si>
  <si>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</si>
  <si>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</si>
  <si>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</si>
  <si>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</si>
  <si>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</si>
  <si>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</si>
  <si>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</si>
  <si>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</si>
  <si>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</si>
  <si>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</si>
  <si>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</si>
  <si>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</si>
  <si>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</si>
  <si>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</si>
  <si>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</si>
  <si>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</si>
  <si>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</si>
  <si>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</si>
  <si>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</si>
  <si>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</si>
  <si>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</si>
  <si>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</si>
  <si>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</si>
  <si>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</si>
  <si>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</si>
  <si>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</si>
  <si>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</si>
  <si>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</si>
  <si>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</si>
  <si>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</si>
  <si>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</si>
  <si>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</si>
  <si>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</si>
  <si>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</si>
  <si>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</si>
  <si>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</si>
  <si>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</si>
  <si>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</si>
  <si>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</si>
  <si>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</si>
  <si>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</si>
  <si>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</si>
  <si>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</si>
  <si>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</si>
  <si>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</si>
  <si>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</si>
  <si>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</si>
  <si>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</si>
  <si>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</si>
  <si>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</si>
  <si>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</si>
  <si>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</si>
  <si>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</si>
  <si>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</si>
  <si>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</si>
  <si>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</si>
  <si>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</si>
  <si>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</si>
  <si>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</si>
  <si>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</si>
  <si>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</si>
  <si>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</si>
  <si>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</si>
  <si>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</si>
  <si>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</si>
  <si>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</si>
  <si>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</si>
  <si>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</si>
  <si>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</si>
  <si>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</si>
  <si>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</si>
  <si>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</si>
  <si>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</si>
  <si>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</si>
  <si>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</si>
  <si>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</si>
  <si>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</si>
  <si>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</si>
  <si>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</si>
  <si>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</si>
  <si>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</si>
  <si>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</si>
  <si>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</si>
  <si>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</si>
  <si>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</si>
  <si>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</si>
  <si>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</si>
  <si>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</si>
  <si>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</si>
  <si>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</si>
  <si>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</si>
  <si>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</si>
  <si>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</si>
  <si>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</si>
  <si>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</si>
  <si>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</si>
  <si>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</si>
  <si>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</si>
  <si>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</si>
  <si>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</si>
  <si>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</si>
  <si>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</si>
  <si>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</si>
  <si>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</si>
  <si>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</si>
  <si>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</si>
  <si>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</si>
  <si>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</si>
  <si>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</si>
  <si>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</si>
  <si>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</si>
  <si>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</si>
  <si>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</si>
  <si>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</si>
  <si>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</si>
  <si>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</si>
  <si>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</si>
  <si>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</si>
  <si>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</si>
  <si>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</si>
  <si>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</si>
  <si>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</si>
  <si>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</si>
  <si>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</si>
  <si>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</si>
  <si>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</si>
  <si>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</si>
  <si>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</si>
  <si>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</si>
  <si>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</si>
  <si>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</si>
  <si>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</si>
  <si>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</si>
  <si>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</si>
  <si>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</si>
  <si>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</si>
  <si>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</si>
  <si>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</si>
  <si>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</si>
  <si>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</si>
  <si>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</si>
  <si>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</si>
  <si>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</si>
  <si>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</si>
  <si>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</si>
  <si>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</si>
  <si>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</si>
  <si>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</si>
  <si>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</si>
  <si>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</si>
  <si>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</si>
  <si>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</si>
  <si>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</si>
  <si>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</si>
  <si>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</si>
  <si>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</si>
  <si>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</si>
  <si>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</si>
  <si>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</si>
  <si>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</si>
  <si>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</si>
  <si>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</si>
  <si>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</si>
  <si>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</si>
  <si>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</si>
  <si>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</si>
  <si>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</si>
  <si>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</si>
  <si>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</si>
  <si>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</si>
  <si>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</si>
  <si>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</si>
  <si>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</si>
  <si>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</si>
  <si>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</si>
  <si>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</si>
  <si>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</si>
  <si>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</si>
  <si>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</si>
  <si>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</si>
  <si>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</si>
  <si>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</si>
  <si>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</si>
  <si>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</si>
  <si>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</si>
  <si>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</si>
  <si>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</si>
  <si>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</si>
  <si>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</si>
  <si>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</si>
  <si>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</si>
  <si>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</si>
  <si>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</si>
  <si>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</si>
  <si>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</si>
  <si>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</si>
  <si>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</si>
  <si>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</si>
  <si>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</si>
  <si>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</si>
  <si>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</si>
  <si>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</si>
  <si>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</si>
  <si>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</si>
  <si>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</si>
  <si>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</si>
  <si>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</si>
  <si>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</si>
  <si>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</si>
  <si>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</si>
  <si>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</si>
  <si>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</si>
  <si>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</si>
  <si>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</si>
  <si>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</si>
  <si>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</si>
  <si>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</si>
  <si>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</si>
  <si>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</si>
  <si>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</si>
  <si>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</si>
  <si>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</si>
  <si>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</si>
  <si>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</si>
  <si>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</si>
  <si>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</si>
  <si>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</si>
  <si>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</si>
  <si>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</si>
  <si>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</si>
  <si>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</si>
  <si>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</si>
  <si>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</si>
  <si>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</si>
  <si>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</si>
  <si>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</si>
  <si>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</si>
  <si>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</si>
  <si>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</si>
  <si>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</si>
  <si>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</si>
  <si>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</si>
  <si>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</si>
  <si>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</si>
  <si>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</si>
  <si>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</si>
  <si>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</si>
  <si>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</si>
  <si>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</si>
  <si>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</si>
  <si>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</si>
  <si>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</si>
  <si>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</si>
  <si>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</si>
  <si>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</si>
  <si>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</si>
  <si>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</si>
  <si>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</si>
  <si>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</si>
  <si>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</si>
  <si>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</si>
  <si>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</si>
  <si>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</si>
  <si>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</si>
  <si>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</si>
  <si>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</si>
  <si>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</si>
  <si>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</si>
  <si>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</si>
  <si>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</si>
  <si>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</si>
  <si>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</si>
  <si>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</si>
  <si>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</si>
  <si>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</si>
  <si>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</si>
  <si>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</si>
  <si>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</si>
  <si>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</si>
  <si>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</si>
  <si>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</si>
  <si>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</si>
  <si>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</si>
  <si>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</si>
  <si>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</si>
  <si>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</si>
  <si>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</si>
  <si>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</si>
  <si>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</si>
  <si>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</si>
  <si>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</si>
  <si>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</si>
  <si>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</si>
  <si>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</si>
  <si>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</si>
  <si>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</si>
  <si>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</si>
  <si>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</si>
  <si>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</si>
  <si>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</si>
  <si>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</si>
  <si>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</si>
  <si>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</si>
  <si>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</si>
  <si>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</si>
  <si>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</si>
  <si>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</si>
  <si>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</si>
  <si>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</si>
  <si>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</si>
  <si>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</si>
  <si>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</si>
  <si>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</si>
  <si>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</si>
  <si>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</si>
  <si>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</si>
  <si>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</si>
  <si>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</si>
  <si>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</si>
  <si>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</si>
  <si>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</si>
  <si>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</si>
  <si>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</si>
  <si>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</si>
  <si>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</si>
  <si>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</si>
  <si>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</si>
  <si>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</si>
  <si>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</si>
  <si>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</si>
  <si>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</si>
  <si>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</si>
  <si>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</si>
  <si>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</si>
  <si>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</si>
  <si>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</si>
  <si>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</si>
  <si>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</si>
  <si>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</si>
  <si>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</si>
  <si>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</si>
  <si>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</si>
  <si>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</si>
  <si>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</si>
  <si>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</si>
  <si>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</si>
  <si>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</si>
  <si>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</si>
  <si>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</si>
  <si>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</si>
  <si>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</si>
  <si>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</si>
  <si>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</si>
  <si>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</si>
  <si>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</si>
  <si>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</si>
  <si>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</si>
  <si>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</si>
  <si>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</si>
  <si>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</si>
  <si>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</si>
  <si>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</si>
  <si>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</si>
  <si>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</si>
  <si>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</si>
  <si>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</si>
  <si>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</si>
  <si>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</si>
  <si>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</si>
  <si>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</si>
  <si>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</si>
  <si>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</si>
  <si>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</si>
  <si>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</si>
  <si>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</si>
  <si>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</si>
  <si>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</si>
  <si>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</si>
  <si>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</si>
  <si>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</si>
  <si>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</si>
  <si>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</si>
  <si>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</si>
  <si>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</si>
  <si>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</si>
  <si>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</si>
  <si>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</si>
  <si>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</si>
  <si>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</si>
  <si>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</si>
  <si>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</si>
  <si>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</si>
  <si>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</si>
  <si>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</si>
  <si>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</si>
  <si>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</si>
  <si>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</si>
  <si>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</si>
  <si>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</si>
  <si>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</si>
  <si>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</si>
  <si>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</si>
  <si>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</si>
  <si>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</si>
  <si>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</si>
  <si>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</si>
  <si>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</si>
  <si>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</si>
  <si>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</si>
  <si>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</si>
  <si>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</si>
  <si>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</si>
  <si>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</si>
  <si>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</si>
  <si>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</si>
  <si>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</si>
  <si>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</si>
  <si>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</si>
  <si>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</si>
  <si>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</si>
  <si>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</si>
  <si>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</si>
  <si>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</si>
  <si>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</si>
  <si>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</si>
  <si>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</si>
  <si>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</si>
  <si>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</si>
  <si>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</si>
  <si>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</si>
  <si>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</si>
  <si>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</si>
  <si>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</si>
  <si>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</si>
  <si>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</si>
  <si>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</si>
  <si>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</si>
  <si>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</si>
  <si>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</si>
  <si>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</si>
  <si>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</si>
  <si>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</si>
  <si>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</si>
  <si>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</si>
  <si>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</si>
  <si>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</si>
  <si>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</si>
  <si>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</si>
  <si>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</si>
  <si>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</si>
  <si>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</si>
  <si>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</si>
  <si>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</si>
  <si>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</si>
  <si>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</si>
  <si>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</si>
  <si>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</si>
  <si>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</si>
  <si>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</si>
  <si>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</si>
  <si>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</si>
  <si>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</si>
  <si>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</si>
  <si>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</si>
  <si>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</si>
  <si>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</si>
  <si>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</si>
  <si>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</si>
  <si>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</si>
  <si>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</si>
  <si>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</si>
  <si>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</si>
  <si>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</si>
  <si>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</si>
  <si>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</si>
  <si>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</si>
  <si>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</si>
  <si>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</si>
  <si>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</si>
  <si>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</si>
  <si>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</si>
  <si>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</si>
  <si>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</si>
  <si>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</si>
  <si>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</si>
  <si>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</si>
  <si>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</si>
  <si>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</si>
  <si>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</si>
  <si>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</si>
  <si>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</si>
  <si>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</si>
  <si>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</si>
  <si>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</si>
  <si>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</si>
  <si>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</si>
  <si>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</si>
  <si>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</si>
  <si>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</si>
  <si>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</si>
  <si>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</si>
  <si>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</si>
  <si>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</si>
  <si>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</si>
  <si>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</si>
  <si>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</si>
  <si>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</si>
  <si>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</si>
  <si>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</si>
  <si>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</si>
  <si>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</si>
  <si>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</si>
  <si>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</si>
  <si>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</si>
  <si>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</si>
  <si>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</si>
  <si>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</si>
  <si>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</si>
  <si>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</si>
  <si>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</si>
  <si>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</si>
  <si>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</si>
  <si>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</si>
  <si>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</si>
  <si>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</si>
  <si>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</si>
  <si>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</si>
  <si>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</si>
  <si>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</si>
  <si>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</si>
  <si>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</si>
  <si>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</si>
  <si>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</si>
  <si>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</si>
  <si>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</si>
  <si>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</si>
  <si>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</si>
  <si>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</si>
  <si>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</si>
  <si>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</si>
  <si>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</si>
  <si>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</si>
  <si>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</si>
  <si>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</si>
  <si>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</si>
  <si>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</si>
  <si>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</si>
  <si>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</si>
  <si>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</si>
  <si>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</si>
  <si>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</si>
  <si>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</si>
  <si>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</si>
  <si>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</si>
  <si>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</si>
  <si>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</si>
  <si>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</si>
  <si>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</si>
  <si>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</si>
  <si>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</si>
  <si>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</si>
  <si>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</si>
  <si>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</si>
  <si>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</si>
  <si>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</si>
  <si>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</si>
  <si>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</si>
  <si>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</si>
  <si>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</si>
  <si>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</si>
  <si>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</si>
  <si>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</si>
  <si>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</si>
  <si>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</si>
  <si>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</si>
  <si>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</si>
  <si>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</si>
  <si>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</si>
  <si>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</si>
  <si>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</si>
  <si>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</si>
  <si>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</si>
  <si>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</si>
  <si>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</si>
  <si>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</si>
  <si>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</si>
  <si>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</si>
  <si>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</si>
  <si>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</si>
  <si>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</si>
  <si>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</si>
  <si>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</si>
  <si>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</si>
  <si>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</si>
  <si>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</si>
  <si>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</si>
  <si>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</si>
  <si>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</si>
  <si>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</si>
  <si>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</si>
  <si>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</si>
  <si>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</si>
  <si>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</si>
  <si>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</si>
  <si>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</si>
  <si>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</si>
  <si>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</si>
  <si>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</si>
  <si>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</si>
  <si>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</si>
  <si>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</si>
  <si>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</si>
  <si>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</si>
  <si>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</si>
  <si>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</si>
  <si>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</si>
  <si>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</si>
  <si>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</si>
  <si>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</si>
  <si>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</si>
  <si>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</si>
  <si>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</si>
  <si>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</si>
  <si>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</si>
  <si>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</si>
  <si>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</si>
  <si>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</si>
  <si>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</si>
  <si>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</si>
  <si>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</si>
  <si>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</si>
  <si>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</si>
  <si>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</si>
  <si>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</si>
  <si>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</si>
  <si>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</si>
  <si>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</si>
  <si>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</si>
  <si>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</si>
  <si>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</si>
  <si>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</si>
  <si>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</si>
  <si>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</si>
  <si>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</si>
  <si>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</si>
  <si>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</si>
  <si>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</si>
  <si>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</si>
  <si>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</si>
  <si>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</si>
  <si>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</si>
  <si>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</si>
  <si>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</si>
  <si>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</si>
  <si>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</si>
  <si>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</si>
  <si>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</si>
  <si>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</si>
  <si>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</si>
  <si>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</si>
  <si>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</si>
  <si>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</si>
  <si>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</si>
  <si>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</si>
  <si>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</si>
  <si>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</si>
  <si>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</si>
  <si>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</si>
  <si>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</si>
  <si>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</si>
  <si>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</si>
  <si>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</si>
  <si>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</si>
  <si>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</si>
  <si>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</si>
  <si>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</si>
  <si>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</si>
  <si>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</si>
  <si>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</si>
  <si>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</si>
  <si>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</si>
  <si>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</si>
  <si>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</si>
  <si>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</si>
  <si>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</si>
  <si>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</si>
  <si>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</si>
  <si>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</si>
  <si>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</si>
  <si>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</si>
  <si>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</si>
  <si>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</si>
  <si>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</si>
  <si>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</si>
  <si>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</si>
  <si>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</si>
  <si>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</si>
  <si>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</si>
  <si>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</si>
  <si>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</si>
  <si>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</si>
  <si>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</si>
  <si>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</si>
  <si>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</si>
  <si>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</si>
  <si>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</si>
  <si>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</si>
  <si>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</si>
  <si>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</si>
  <si>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</si>
  <si>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</si>
  <si>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</si>
  <si>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</si>
  <si>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</si>
  <si>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</si>
  <si>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</si>
  <si>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</si>
  <si>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</si>
  <si>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</si>
  <si>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</si>
  <si>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</si>
  <si>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</si>
  <si>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</si>
  <si>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</si>
  <si>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</si>
  <si>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</si>
  <si>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</si>
  <si>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</si>
  <si>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</si>
  <si>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</si>
  <si>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</si>
  <si>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</si>
  <si>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</si>
  <si>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</si>
  <si>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</si>
  <si>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</si>
  <si>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</si>
  <si>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</si>
  <si>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</si>
  <si>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</si>
  <si>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</si>
  <si>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</si>
  <si>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</si>
  <si>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</si>
  <si>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</si>
  <si>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</si>
  <si>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</si>
  <si>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</si>
  <si>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</si>
  <si>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</si>
  <si>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</si>
  <si>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</si>
  <si>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</si>
  <si>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</si>
  <si>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</si>
  <si>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</si>
  <si>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</si>
  <si>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</si>
  <si>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</si>
  <si>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</si>
  <si>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</si>
  <si>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</si>
  <si>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</si>
  <si>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</si>
  <si>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</si>
  <si>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</si>
  <si>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</si>
  <si>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</si>
  <si>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</si>
  <si>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</si>
  <si>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</si>
  <si>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</si>
  <si>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</si>
  <si>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</si>
  <si>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</si>
  <si>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</si>
  <si>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</si>
  <si>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</si>
  <si>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</si>
  <si>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</si>
  <si>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</si>
  <si>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</si>
  <si>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</si>
  <si>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</si>
  <si>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</si>
  <si>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</si>
  <si>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</si>
  <si>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</si>
  <si>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</si>
  <si>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</si>
  <si>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</si>
  <si>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</si>
  <si>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</si>
  <si>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</si>
  <si>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</si>
  <si>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</si>
  <si>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</si>
  <si>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</si>
  <si>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</si>
  <si>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</si>
  <si>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</si>
  <si>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</si>
  <si>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</si>
  <si>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</si>
  <si>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</si>
  <si>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</si>
  <si>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</si>
  <si>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</si>
  <si>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</si>
  <si>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</si>
  <si>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</si>
  <si>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</si>
  <si>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</si>
  <si>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</si>
  <si>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</si>
  <si>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</si>
  <si>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</si>
  <si>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</si>
  <si>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</si>
  <si>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</si>
  <si>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</si>
  <si>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</si>
  <si>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</si>
  <si>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</si>
  <si>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</si>
  <si>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</si>
  <si>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</si>
  <si>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</si>
  <si>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</si>
  <si>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</si>
  <si>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</si>
  <si>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</si>
  <si>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</si>
  <si>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</si>
  <si>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</si>
  <si>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</si>
  <si>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</si>
  <si>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</si>
  <si>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</si>
  <si>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</si>
  <si>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</si>
  <si>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</si>
  <si>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</si>
  <si>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</si>
  <si>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</si>
  <si>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</si>
  <si>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</si>
  <si>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</si>
  <si>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</si>
  <si>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</si>
  <si>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</si>
  <si>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</si>
  <si>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</si>
  <si>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</si>
  <si>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</si>
  <si>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</si>
  <si>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</si>
  <si>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</si>
  <si>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</si>
  <si>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</si>
  <si>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</si>
  <si>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</si>
  <si>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</si>
  <si>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</si>
  <si>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</si>
  <si>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</si>
  <si>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</si>
  <si>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</si>
  <si>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</si>
  <si>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</si>
  <si>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</si>
  <si>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</si>
  <si>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</si>
  <si>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</si>
  <si>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</si>
  <si>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</si>
  <si>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</si>
  <si>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</si>
  <si>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</si>
  <si>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</si>
  <si>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</si>
  <si>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</si>
  <si>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</si>
  <si>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</si>
  <si>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</si>
  <si>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</si>
  <si>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</si>
  <si>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</si>
  <si>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</si>
  <si>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</si>
  <si>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</si>
  <si>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</si>
  <si>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</si>
  <si>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</si>
  <si>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</si>
  <si>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</si>
  <si>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</si>
  <si>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</si>
  <si>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</si>
  <si>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</si>
  <si>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</si>
  <si>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</si>
  <si>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</si>
  <si>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</si>
  <si>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</si>
  <si>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</si>
  <si>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</si>
  <si>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</si>
  <si>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</si>
  <si>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</si>
  <si>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</si>
  <si>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</si>
  <si>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</si>
  <si>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</si>
  <si>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</si>
  <si>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</si>
  <si>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</si>
  <si>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</si>
  <si>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</si>
  <si>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</si>
  <si>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</si>
  <si>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</si>
  <si>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</si>
  <si>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</si>
  <si>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</si>
  <si>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</si>
  <si>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</si>
  <si>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</si>
  <si>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</si>
  <si>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</si>
  <si>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</si>
  <si>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</si>
  <si>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</si>
  <si>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</si>
  <si>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</si>
  <si>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</si>
  <si>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</si>
  <si>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</si>
  <si>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</si>
  <si>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</si>
  <si>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</si>
  <si>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</si>
  <si>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</si>
  <si>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</si>
  <si>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</si>
  <si>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</si>
  <si>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</si>
  <si>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</si>
  <si>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</si>
  <si>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</si>
  <si>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</si>
  <si>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</si>
  <si>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</si>
  <si>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</si>
  <si>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</si>
  <si>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</si>
  <si>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</si>
  <si>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</si>
  <si>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</si>
  <si>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</si>
  <si>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</si>
  <si>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</si>
  <si>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</si>
  <si>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</si>
  <si>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</si>
  <si>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</si>
  <si>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</si>
  <si>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</si>
  <si>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</si>
  <si>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</si>
  <si>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</si>
  <si>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</si>
  <si>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</si>
  <si>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</si>
  <si>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</si>
  <si>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</si>
  <si>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</si>
  <si>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</si>
  <si>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</si>
  <si>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</si>
  <si>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</si>
  <si>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</si>
  <si>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</si>
  <si>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</si>
  <si>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</si>
  <si>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</si>
  <si>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</si>
  <si>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</si>
  <si>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</si>
  <si>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</si>
  <si>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</si>
  <si>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</si>
  <si>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</si>
  <si>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</si>
  <si>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</si>
  <si>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</si>
  <si>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</si>
  <si>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</si>
  <si>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</si>
  <si>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</si>
  <si>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</si>
  <si>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</si>
  <si>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</si>
  <si>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</si>
  <si>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</si>
  <si>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</si>
  <si>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</si>
  <si>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</si>
  <si>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</si>
  <si>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</si>
  <si>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</si>
  <si>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</si>
  <si>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</si>
  <si>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</si>
  <si>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</si>
  <si>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</si>
  <si>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</si>
  <si>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</si>
  <si>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</si>
  <si>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</si>
  <si>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</si>
  <si>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</si>
  <si>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</si>
  <si>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</si>
  <si>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</si>
  <si>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</si>
  <si>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</si>
  <si>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</si>
  <si>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</si>
  <si>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</si>
  <si>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</si>
  <si>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</si>
  <si>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</si>
  <si>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</si>
  <si>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</si>
  <si>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</si>
  <si>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</si>
  <si>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</si>
  <si>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</si>
  <si>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</si>
  <si>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</si>
  <si>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</si>
  <si>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</si>
  <si>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</si>
  <si>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</si>
  <si>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</si>
  <si>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</si>
  <si>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</si>
  <si>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</si>
  <si>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</si>
  <si>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</si>
  <si>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</si>
  <si>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</si>
  <si>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</si>
  <si>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</si>
  <si>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</si>
  <si>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</si>
  <si>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</si>
  <si>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</si>
  <si>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</si>
  <si>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</si>
  <si>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</si>
  <si>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</si>
  <si>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</si>
  <si>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</si>
  <si>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</si>
  <si>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</si>
  <si>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</si>
  <si>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</si>
  <si>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</si>
  <si>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</si>
  <si>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</si>
  <si>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</si>
  <si>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</si>
  <si>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</si>
  <si>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</si>
  <si>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</si>
  <si>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</si>
  <si>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</si>
  <si>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</si>
  <si>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</si>
  <si>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</si>
  <si>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</si>
  <si>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</si>
  <si>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</si>
  <si>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</si>
  <si>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</si>
  <si>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</si>
  <si>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</si>
  <si>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</si>
  <si>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</si>
  <si>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</si>
  <si>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</si>
  <si>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</si>
  <si>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</si>
  <si>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</si>
  <si>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</si>
  <si>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</si>
  <si>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</si>
  <si>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</si>
  <si>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</si>
  <si>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</si>
  <si>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</si>
  <si>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</si>
  <si>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</si>
  <si>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</si>
  <si>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</si>
  <si>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</si>
  <si>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</si>
  <si>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</si>
  <si>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</si>
  <si>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</si>
  <si>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</si>
  <si>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</si>
  <si>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</si>
  <si>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</si>
  <si>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</si>
  <si>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</si>
  <si>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</si>
  <si>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</si>
  <si>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</si>
  <si>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</si>
  <si>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</si>
  <si>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</si>
  <si>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</si>
  <si>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</si>
  <si>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</si>
  <si>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</si>
  <si>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</si>
  <si>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</si>
  <si>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</si>
  <si>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</si>
  <si>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</si>
  <si>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</si>
  <si>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</si>
  <si>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</si>
  <si>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</si>
  <si>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</si>
  <si>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</si>
  <si>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</si>
  <si>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</si>
  <si>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</si>
  <si>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</si>
  <si>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</si>
  <si>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</si>
  <si>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</si>
  <si>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</si>
  <si>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</si>
  <si>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</si>
  <si>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</si>
  <si>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</si>
  <si>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</si>
  <si>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</si>
  <si>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</si>
  <si>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</si>
  <si>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</si>
  <si>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</si>
  <si>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</si>
  <si>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</si>
  <si>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</si>
  <si>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</si>
  <si>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</si>
  <si>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</si>
  <si>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</si>
  <si>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</si>
  <si>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</si>
  <si>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</si>
  <si>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</si>
  <si>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</si>
  <si>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</si>
  <si>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</si>
  <si>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</si>
  <si>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</si>
  <si>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</si>
  <si>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</si>
  <si>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</si>
  <si>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</si>
  <si>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</si>
  <si>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</si>
  <si>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</si>
  <si>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</si>
  <si>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</si>
  <si>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</si>
  <si>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</si>
  <si>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</si>
  <si>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</si>
  <si>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</si>
  <si>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</si>
  <si>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</si>
  <si>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</si>
  <si>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</si>
  <si>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</si>
  <si>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</si>
  <si>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</si>
  <si>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</si>
  <si>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</si>
  <si>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</si>
  <si>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</si>
  <si>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</si>
  <si>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</si>
  <si>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</si>
  <si>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</si>
  <si>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</si>
  <si>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</si>
  <si>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</si>
  <si>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</si>
  <si>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</si>
  <si>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</si>
  <si>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</si>
  <si>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</si>
  <si>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</si>
  <si>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</si>
  <si>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</si>
  <si>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</si>
  <si>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</si>
  <si>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</si>
  <si>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</si>
  <si>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</si>
  <si>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</si>
  <si>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</si>
  <si>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</si>
  <si>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</si>
  <si>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</si>
  <si>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</si>
  <si>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</si>
  <si>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</si>
  <si>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</si>
  <si>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</si>
  <si>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</si>
  <si>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</si>
  <si>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</si>
  <si>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</si>
  <si>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</si>
  <si>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</si>
  <si>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</si>
  <si>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</si>
  <si>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</si>
  <si>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</si>
  <si>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</si>
  <si>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</si>
  <si>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</si>
  <si>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</si>
  <si>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</si>
  <si>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</si>
  <si>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</si>
  <si>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</si>
  <si>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</si>
  <si>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</si>
  <si>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</si>
  <si>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</si>
  <si>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</si>
  <si>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</si>
  <si>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</si>
  <si>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</si>
  <si>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</si>
  <si>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</si>
  <si>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</si>
  <si>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</si>
  <si>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</si>
  <si>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</si>
  <si>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</si>
  <si>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</si>
  <si>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</si>
  <si>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</si>
  <si>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</si>
  <si>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</si>
  <si>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</si>
  <si>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</si>
  <si>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</si>
  <si>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</si>
  <si>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</si>
  <si>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</si>
  <si>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</si>
  <si>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</si>
  <si>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</si>
  <si>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</si>
  <si>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</si>
  <si>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</si>
  <si>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</si>
  <si>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</si>
  <si>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</si>
  <si>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</si>
  <si>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</si>
  <si>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</si>
  <si>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</si>
  <si>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</si>
  <si>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</si>
  <si>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</si>
  <si>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</si>
  <si>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</si>
  <si>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</si>
  <si>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</si>
  <si>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</si>
  <si>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</si>
  <si>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</si>
  <si>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</si>
  <si>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</si>
  <si>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</si>
  <si>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</si>
  <si>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</si>
  <si>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</si>
  <si>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</si>
  <si>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</si>
  <si>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</si>
  <si>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</si>
  <si>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</si>
  <si>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</si>
  <si>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</si>
  <si>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</si>
  <si>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</si>
  <si>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</si>
  <si>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</si>
  <si>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</si>
  <si>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</si>
  <si>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</si>
  <si>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</si>
  <si>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</si>
  <si>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</si>
  <si>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</si>
  <si>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</si>
  <si>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</si>
  <si>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</si>
  <si>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</si>
  <si>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</si>
  <si>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</si>
  <si>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</si>
  <si>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</si>
  <si>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</si>
  <si>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</si>
  <si>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</si>
  <si>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</si>
  <si>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</si>
  <si>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</si>
  <si>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</si>
  <si>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</si>
  <si>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</si>
  <si>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</si>
  <si>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</si>
  <si>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</si>
  <si>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</si>
  <si>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</si>
  <si>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</si>
  <si>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</si>
  <si>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</si>
  <si>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</si>
  <si>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</si>
  <si>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</si>
  <si>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</si>
  <si>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</si>
  <si>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</si>
  <si>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</si>
  <si>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</si>
  <si>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</si>
  <si>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</si>
  <si>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</si>
  <si>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</si>
  <si>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</si>
  <si>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</si>
  <si>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</si>
  <si>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</si>
  <si>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</si>
  <si>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</si>
  <si>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</si>
  <si>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</si>
  <si>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</si>
  <si>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</si>
  <si>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</si>
  <si>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</si>
  <si>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</si>
  <si>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</si>
  <si>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</si>
  <si>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</si>
  <si>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</si>
  <si>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</si>
  <si>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</si>
  <si>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</si>
  <si>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</si>
  <si>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</si>
  <si>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</si>
  <si>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</si>
  <si>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</si>
  <si>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</si>
  <si>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</si>
  <si>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</si>
  <si>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</si>
  <si>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</si>
  <si>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</si>
  <si>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</si>
  <si>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</si>
  <si>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</si>
  <si>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</si>
  <si>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</si>
  <si>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</si>
  <si>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</si>
  <si>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</si>
  <si>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</si>
  <si>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</si>
  <si>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</si>
  <si>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</si>
  <si>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</si>
  <si>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</si>
  <si>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</si>
  <si>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</si>
  <si>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</si>
  <si>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</si>
  <si>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</si>
  <si>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</si>
  <si>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</si>
  <si>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</si>
  <si>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</si>
  <si>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</si>
  <si>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</si>
  <si>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</si>
  <si>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</si>
  <si>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</si>
  <si>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</si>
  <si>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</si>
  <si>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</si>
  <si>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</si>
  <si>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</si>
  <si>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</si>
  <si>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</si>
  <si>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</si>
  <si>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</si>
  <si>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Херсонський апеляційний суд</t>
  </si>
  <si>
    <t>73000. Херсонська область.м. Херсон</t>
  </si>
  <si>
    <t>вул. 295 Херсонської стрілецької дивізії</t>
  </si>
  <si>
    <t>1а</t>
  </si>
  <si>
    <t>О.І. Коровайко</t>
  </si>
  <si>
    <t>С.М. Волощук</t>
  </si>
  <si>
    <t>(0552) 420168</t>
  </si>
  <si>
    <t>inbox@ksa.court.gov.ua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</si>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</sst>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01" t="s">
        <v>3</v>
      </c>
      <c r="B2" s="101"/>
      <c r="C2" s="101"/>
      <c r="D2" s="101"/>
      <c r="E2" s="101"/>
      <c r="F2" s="101"/>
      <c r="G2" s="101"/>
      <c r="H2" s="101"/>
      <c r="I2" s="101"/>
      <c r="J2" s="101"/>
    </row>
    <row r="3" spans="1:10" ht="18.95" customHeight="1" x14ac:dyDescent="0.2">
      <c r="A3" s="107" t="s">
        <v>2197</v>
      </c>
      <c r="B3" s="107"/>
      <c r="C3" s="107"/>
      <c r="D3" s="107"/>
      <c r="E3" s="107"/>
      <c r="F3" s="107"/>
      <c r="G3" s="107"/>
      <c r="H3" s="107"/>
      <c r="I3" s="107"/>
      <c r="J3" s="107"/>
    </row>
    <row r="4" spans="1:10" ht="30.2" customHeight="1" x14ac:dyDescent="0.2">
      <c r="A4" s="107"/>
      <c r="B4" s="107"/>
      <c r="C4" s="107"/>
      <c r="D4" s="107"/>
      <c r="E4" s="107"/>
      <c r="F4" s="107"/>
      <c r="G4" s="107"/>
      <c r="H4" s="107"/>
      <c r="I4" s="107"/>
      <c r="J4" s="107"/>
    </row>
    <row r="5" spans="1:10" ht="18.95" customHeight="1" x14ac:dyDescent="0.2">
      <c r="A5" s="107"/>
      <c r="B5" s="107"/>
      <c r="C5" s="107"/>
      <c r="D5" s="107"/>
      <c r="E5" s="107"/>
      <c r="F5" s="107"/>
      <c r="G5" s="107"/>
      <c r="H5" s="107"/>
      <c r="I5" s="107"/>
      <c r="J5" s="107"/>
    </row>
    <row r="6" spans="1:10" ht="18.95" customHeight="1" x14ac:dyDescent="0.3">
      <c r="A6" s="102"/>
      <c r="B6" s="102"/>
      <c r="C6" s="102"/>
      <c r="D6" s="102"/>
      <c r="E6" s="102"/>
      <c r="F6" s="102"/>
      <c r="G6" s="102"/>
      <c r="H6" s="102"/>
      <c r="I6" s="102"/>
      <c r="J6" s="102"/>
    </row>
    <row r="7" spans="1:10" ht="18.95" customHeight="1" x14ac:dyDescent="0.3">
      <c r="A7" s="102" t="s">
        <v>2266</v>
      </c>
      <c r="B7" s="102"/>
      <c r="C7" s="102"/>
      <c r="D7" s="102"/>
      <c r="E7" s="102"/>
      <c r="F7" s="102"/>
      <c r="G7" s="102"/>
      <c r="H7" s="102"/>
      <c r="I7" s="102"/>
      <c r="J7" s="102"/>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22" t="s">
        <v>4</v>
      </c>
      <c r="B10" s="123"/>
      <c r="C10" s="123"/>
      <c r="D10" s="124"/>
      <c r="E10" s="122" t="s">
        <v>10</v>
      </c>
      <c r="F10" s="123"/>
      <c r="G10" s="124"/>
      <c r="H10" s="14"/>
      <c r="I10" s="11"/>
      <c r="J10" s="12"/>
    </row>
    <row r="11" spans="1:10" x14ac:dyDescent="0.2">
      <c r="A11" s="128"/>
      <c r="B11" s="129"/>
      <c r="C11" s="129"/>
      <c r="D11" s="130"/>
      <c r="E11" s="128"/>
      <c r="F11" s="129"/>
      <c r="G11" s="130"/>
      <c r="H11" s="105" t="s">
        <v>2198</v>
      </c>
      <c r="I11" s="106"/>
      <c r="J11" s="106"/>
    </row>
    <row r="12" spans="1:10" ht="12.75" customHeight="1" x14ac:dyDescent="0.2">
      <c r="A12" s="122" t="s">
        <v>2206</v>
      </c>
      <c r="B12" s="123"/>
      <c r="C12" s="123"/>
      <c r="D12" s="124"/>
      <c r="E12" s="122" t="s">
        <v>2233</v>
      </c>
      <c r="F12" s="123"/>
      <c r="G12" s="124"/>
      <c r="H12" s="103" t="s">
        <v>2199</v>
      </c>
      <c r="I12" s="104"/>
      <c r="J12" s="104"/>
    </row>
    <row r="13" spans="1:10" x14ac:dyDescent="0.2">
      <c r="A13" s="125"/>
      <c r="B13" s="126"/>
      <c r="C13" s="126"/>
      <c r="D13" s="127"/>
      <c r="E13" s="125"/>
      <c r="F13" s="126"/>
      <c r="G13" s="127"/>
      <c r="H13" s="103"/>
      <c r="I13" s="104"/>
      <c r="J13" s="104"/>
    </row>
    <row r="14" spans="1:10" x14ac:dyDescent="0.2">
      <c r="A14" s="125"/>
      <c r="B14" s="126"/>
      <c r="C14" s="126"/>
      <c r="D14" s="127"/>
      <c r="E14" s="125"/>
      <c r="F14" s="126"/>
      <c r="G14" s="127"/>
      <c r="H14" s="125" t="s">
        <v>2200</v>
      </c>
      <c r="I14" s="126"/>
      <c r="J14" s="126"/>
    </row>
    <row r="15" spans="1:10" ht="12.75" customHeight="1" x14ac:dyDescent="0.2">
      <c r="A15" s="125"/>
      <c r="B15" s="126"/>
      <c r="C15" s="126"/>
      <c r="D15" s="127"/>
      <c r="E15" s="125"/>
      <c r="F15" s="126"/>
      <c r="G15" s="127"/>
      <c r="H15" s="125" t="s">
        <v>2201</v>
      </c>
      <c r="I15" s="126"/>
      <c r="J15" s="126"/>
    </row>
    <row r="16" spans="1:10" ht="15" customHeight="1" x14ac:dyDescent="0.2">
      <c r="A16" s="125"/>
      <c r="B16" s="126"/>
      <c r="C16" s="126"/>
      <c r="D16" s="127"/>
      <c r="E16" s="125"/>
      <c r="F16" s="126"/>
      <c r="G16" s="127"/>
      <c r="H16" s="125"/>
      <c r="I16" s="126"/>
      <c r="J16" s="126"/>
    </row>
    <row r="17" spans="1:11" x14ac:dyDescent="0.2">
      <c r="A17" s="128"/>
      <c r="B17" s="129"/>
      <c r="C17" s="129"/>
      <c r="D17" s="130"/>
      <c r="E17" s="128"/>
      <c r="F17" s="129"/>
      <c r="G17" s="130"/>
      <c r="H17" s="125" t="s">
        <v>2202</v>
      </c>
      <c r="I17" s="126"/>
      <c r="J17" s="126"/>
    </row>
    <row r="18" spans="1:11" ht="12.75" customHeight="1" x14ac:dyDescent="0.2">
      <c r="A18" s="134" t="s">
        <v>2207</v>
      </c>
      <c r="B18" s="134"/>
      <c r="C18" s="134"/>
      <c r="D18" s="134"/>
      <c r="E18" s="134" t="s">
        <v>11</v>
      </c>
      <c r="F18" s="134"/>
      <c r="G18" s="134"/>
      <c r="H18" s="138" t="s">
        <v>2232</v>
      </c>
      <c r="I18" s="139"/>
      <c r="J18" s="139"/>
    </row>
    <row r="19" spans="1:11" ht="20.25" customHeight="1" x14ac:dyDescent="0.2">
      <c r="A19" s="134"/>
      <c r="B19" s="134"/>
      <c r="C19" s="134"/>
      <c r="D19" s="134"/>
      <c r="E19" s="134"/>
      <c r="F19" s="134"/>
      <c r="G19" s="134"/>
      <c r="H19" s="138"/>
      <c r="I19" s="139"/>
      <c r="J19" s="139"/>
    </row>
    <row r="20" spans="1:11" x14ac:dyDescent="0.2">
      <c r="A20" s="134"/>
      <c r="B20" s="134"/>
      <c r="C20" s="134"/>
      <c r="D20" s="134"/>
      <c r="E20" s="134"/>
      <c r="F20" s="134"/>
      <c r="G20" s="134"/>
      <c r="H20" s="138"/>
      <c r="I20" s="139"/>
      <c r="J20" s="139"/>
    </row>
    <row r="21" spans="1:11" x14ac:dyDescent="0.2">
      <c r="A21" s="134"/>
      <c r="B21" s="134"/>
      <c r="C21" s="134"/>
      <c r="D21" s="134"/>
      <c r="E21" s="134"/>
      <c r="F21" s="134"/>
      <c r="G21" s="134"/>
      <c r="H21" s="138"/>
      <c r="I21" s="139"/>
      <c r="J21" s="139"/>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14" t="s">
        <v>5</v>
      </c>
      <c r="B27" s="115"/>
      <c r="C27" s="115"/>
      <c r="D27" s="115"/>
      <c r="E27" s="115"/>
      <c r="F27" s="115"/>
      <c r="G27" s="115"/>
      <c r="H27" s="115"/>
      <c r="I27" s="115"/>
      <c r="J27" s="116"/>
      <c r="K27" s="17"/>
    </row>
    <row r="28" spans="1:11" ht="38.25" x14ac:dyDescent="0.2">
      <c r="A28" s="100" t="s">
        <v>6</v>
      </c>
      <c r="B28" s="8"/>
      <c r="C28" s="117" t="s">
        <v>2267</v>
      </c>
      <c r="D28" s="117"/>
      <c r="E28" s="117"/>
      <c r="F28" s="117"/>
      <c r="G28" s="117"/>
      <c r="H28" s="117"/>
      <c r="I28" s="117"/>
      <c r="J28" s="118"/>
      <c r="K28" s="17"/>
    </row>
    <row r="29" spans="1:11" x14ac:dyDescent="0.2">
      <c r="A29" s="5" t="s">
        <v>7</v>
      </c>
      <c r="B29" s="8"/>
      <c r="C29" s="10"/>
      <c r="D29" s="10"/>
      <c r="E29" s="119" t="s">
        <v>2268</v>
      </c>
      <c r="F29" s="120"/>
      <c r="G29" s="120"/>
      <c r="H29" s="120"/>
      <c r="I29" s="120"/>
      <c r="J29" s="121"/>
      <c r="K29" s="17"/>
    </row>
    <row r="30" spans="1:11" x14ac:dyDescent="0.2">
      <c r="A30" s="131" t="s">
        <v>2269</v>
      </c>
      <c r="B30" s="132"/>
      <c r="C30" s="132"/>
      <c r="D30" s="132"/>
      <c r="E30" s="132"/>
      <c r="F30" s="132"/>
      <c r="G30" s="132"/>
      <c r="H30" s="132"/>
      <c r="I30" s="132"/>
      <c r="J30" s="133"/>
      <c r="K30" s="17"/>
    </row>
    <row r="31" spans="1:11" x14ac:dyDescent="0.2">
      <c r="A31" s="135" t="s">
        <v>2270</v>
      </c>
      <c r="B31" s="136"/>
      <c r="C31" s="136"/>
      <c r="D31" s="136"/>
      <c r="E31" s="136"/>
      <c r="F31" s="136"/>
      <c r="G31" s="136"/>
      <c r="H31" s="136"/>
      <c r="I31" s="136"/>
      <c r="J31" s="137"/>
      <c r="K31" s="17"/>
    </row>
    <row r="32" spans="1:11" x14ac:dyDescent="0.2">
      <c r="A32" s="111" t="s">
        <v>8</v>
      </c>
      <c r="B32" s="112"/>
      <c r="C32" s="112"/>
      <c r="D32" s="112"/>
      <c r="E32" s="112"/>
      <c r="F32" s="112"/>
      <c r="G32" s="112"/>
      <c r="H32" s="112"/>
      <c r="I32" s="112"/>
      <c r="J32" s="113"/>
      <c r="K32" s="17"/>
    </row>
    <row r="33" spans="1:11" x14ac:dyDescent="0.2">
      <c r="A33" s="108" t="s">
        <v>9</v>
      </c>
      <c r="B33" s="109"/>
      <c r="C33" s="109"/>
      <c r="D33" s="109"/>
      <c r="E33" s="109"/>
      <c r="F33" s="109"/>
      <c r="G33" s="109"/>
      <c r="H33" s="109"/>
      <c r="I33" s="109"/>
      <c r="J33" s="110"/>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&amp;LF1C4CC75&amp;C&amp;LE894DB11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0"/>
  <sheetViews>
    <sheetView tabSelected="1" topLeftCell="A526" zoomScaleNormal="100" workbookViewId="0">
      <selection activeCell="A204" sqref="A204:A540"/>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8" t="s">
        <v>2196</v>
      </c>
      <c r="B1" s="148"/>
      <c r="C1" s="148"/>
      <c r="D1" s="148"/>
      <c r="E1" s="148"/>
      <c r="F1" s="148"/>
      <c r="G1" s="148"/>
      <c r="H1" s="148"/>
      <c r="I1" s="148"/>
      <c r="J1" s="148"/>
      <c r="K1" s="148"/>
      <c r="L1" s="148"/>
      <c r="M1" s="148"/>
      <c r="N1" s="148"/>
      <c r="O1" s="148"/>
      <c r="P1" s="148"/>
      <c r="Q1" s="148"/>
      <c r="R1" s="148"/>
      <c r="S1" s="148"/>
      <c r="T1" s="148"/>
      <c r="U1" s="148"/>
      <c r="V1" s="148"/>
    </row>
    <row r="2" spans="1:256" ht="60.4" customHeight="1" x14ac:dyDescent="0.2">
      <c r="A2" s="149" t="s">
        <v>12</v>
      </c>
      <c r="B2" s="149" t="s">
        <v>1</v>
      </c>
      <c r="C2" s="145" t="s">
        <v>19</v>
      </c>
      <c r="D2" s="145" t="s">
        <v>2193</v>
      </c>
      <c r="E2" s="145"/>
      <c r="F2" s="145"/>
      <c r="G2" s="145" t="s">
        <v>2192</v>
      </c>
      <c r="H2" s="145"/>
      <c r="I2" s="142" t="s">
        <v>2234</v>
      </c>
      <c r="J2" s="145" t="s">
        <v>2190</v>
      </c>
      <c r="K2" s="145"/>
      <c r="L2" s="145"/>
      <c r="M2" s="145"/>
      <c r="N2" s="145"/>
      <c r="O2" s="145"/>
      <c r="P2" s="145"/>
      <c r="Q2" s="145"/>
      <c r="R2" s="145"/>
      <c r="S2" s="145"/>
      <c r="T2" s="145"/>
      <c r="U2" s="144" t="s">
        <v>2186</v>
      </c>
      <c r="V2" s="144" t="s">
        <v>2185</v>
      </c>
      <c r="W2" s="17"/>
    </row>
    <row r="3" spans="1:256" ht="20.25" customHeight="1" x14ac:dyDescent="0.2">
      <c r="A3" s="150"/>
      <c r="B3" s="150"/>
      <c r="C3" s="145"/>
      <c r="D3" s="145"/>
      <c r="E3" s="145"/>
      <c r="F3" s="145"/>
      <c r="G3" s="145"/>
      <c r="H3" s="145"/>
      <c r="I3" s="152"/>
      <c r="J3" s="145" t="s">
        <v>15</v>
      </c>
      <c r="K3" s="144" t="s">
        <v>2187</v>
      </c>
      <c r="L3" s="145" t="s">
        <v>2191</v>
      </c>
      <c r="M3" s="145"/>
      <c r="N3" s="145"/>
      <c r="O3" s="145"/>
      <c r="P3" s="145"/>
      <c r="Q3" s="145"/>
      <c r="R3" s="145"/>
      <c r="S3" s="145"/>
      <c r="T3" s="145"/>
      <c r="U3" s="144"/>
      <c r="V3" s="144"/>
      <c r="W3" s="17"/>
    </row>
    <row r="4" spans="1:256" ht="60.75" customHeight="1" x14ac:dyDescent="0.2">
      <c r="A4" s="150"/>
      <c r="B4" s="150"/>
      <c r="C4" s="145"/>
      <c r="D4" s="144" t="s">
        <v>15</v>
      </c>
      <c r="E4" s="146" t="s">
        <v>2195</v>
      </c>
      <c r="F4" s="147"/>
      <c r="G4" s="145" t="s">
        <v>15</v>
      </c>
      <c r="H4" s="144" t="s">
        <v>2194</v>
      </c>
      <c r="I4" s="152"/>
      <c r="J4" s="145"/>
      <c r="K4" s="144"/>
      <c r="L4" s="144" t="s">
        <v>20</v>
      </c>
      <c r="M4" s="145" t="s">
        <v>21</v>
      </c>
      <c r="N4" s="145"/>
      <c r="O4" s="145"/>
      <c r="P4" s="145"/>
      <c r="Q4" s="145"/>
      <c r="R4" s="145"/>
      <c r="S4" s="144" t="s">
        <v>24</v>
      </c>
      <c r="T4" s="144" t="s">
        <v>2238</v>
      </c>
      <c r="U4" s="144"/>
      <c r="V4" s="144"/>
      <c r="W4" s="17"/>
    </row>
    <row r="5" spans="1:256" ht="26.25" customHeight="1" x14ac:dyDescent="0.2">
      <c r="A5" s="150"/>
      <c r="B5" s="150"/>
      <c r="C5" s="145"/>
      <c r="D5" s="144"/>
      <c r="E5" s="140" t="s">
        <v>15</v>
      </c>
      <c r="F5" s="142" t="s">
        <v>2189</v>
      </c>
      <c r="G5" s="145"/>
      <c r="H5" s="144"/>
      <c r="I5" s="152"/>
      <c r="J5" s="145"/>
      <c r="K5" s="144"/>
      <c r="L5" s="144"/>
      <c r="M5" s="140" t="s">
        <v>15</v>
      </c>
      <c r="N5" s="144" t="s">
        <v>2237</v>
      </c>
      <c r="O5" s="144" t="s">
        <v>17</v>
      </c>
      <c r="P5" s="144" t="s">
        <v>2236</v>
      </c>
      <c r="Q5" s="144" t="s">
        <v>22</v>
      </c>
      <c r="R5" s="144" t="s">
        <v>23</v>
      </c>
      <c r="S5" s="144"/>
      <c r="T5" s="144"/>
      <c r="U5" s="144"/>
      <c r="V5" s="144"/>
      <c r="W5" s="17"/>
    </row>
    <row r="6" spans="1:256" ht="143.25" customHeight="1" x14ac:dyDescent="0.2">
      <c r="A6" s="151"/>
      <c r="B6" s="151"/>
      <c r="C6" s="145"/>
      <c r="D6" s="144"/>
      <c r="E6" s="141"/>
      <c r="F6" s="143"/>
      <c r="G6" s="145"/>
      <c r="H6" s="144"/>
      <c r="I6" s="143"/>
      <c r="J6" s="145"/>
      <c r="K6" s="144"/>
      <c r="L6" s="144"/>
      <c r="M6" s="141"/>
      <c r="N6" s="144"/>
      <c r="O6" s="144"/>
      <c r="P6" s="144"/>
      <c r="Q6" s="144"/>
      <c r="R6" s="144"/>
      <c r="S6" s="144"/>
      <c r="T6" s="144"/>
      <c r="U6" s="144"/>
      <c r="V6" s="144"/>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2</v>
      </c>
      <c r="C8" s="18"/>
      <c r="D8" s="68">
        <f t="shared" ref="D8:V8" si="0">SUM(D9:D540)</f>
        <v>531</v>
      </c>
      <c r="E8" s="68">
        <f t="shared" si="0"/>
        <v>506</v>
      </c>
      <c r="F8" s="68">
        <f t="shared" si="0"/>
        <v>16</v>
      </c>
      <c r="G8" s="68">
        <f t="shared" si="0"/>
        <v>127</v>
      </c>
      <c r="H8" s="68">
        <f t="shared" si="0"/>
        <v>16</v>
      </c>
      <c r="I8" s="68">
        <f t="shared" si="0"/>
        <v>1</v>
      </c>
      <c r="J8" s="68">
        <f t="shared" si="0"/>
        <v>363</v>
      </c>
      <c r="K8" s="68">
        <f t="shared" si="0"/>
        <v>0</v>
      </c>
      <c r="L8" s="68">
        <f t="shared" si="0"/>
        <v>228</v>
      </c>
      <c r="M8" s="68">
        <f t="shared" si="0"/>
        <v>123</v>
      </c>
      <c r="N8" s="68">
        <f t="shared" si="0"/>
        <v>0</v>
      </c>
      <c r="O8" s="68">
        <f t="shared" si="0"/>
        <v>108</v>
      </c>
      <c r="P8" s="68">
        <f t="shared" si="0"/>
        <v>90</v>
      </c>
      <c r="Q8" s="68">
        <f t="shared" si="0"/>
        <v>15</v>
      </c>
      <c r="R8" s="68">
        <f t="shared" si="0"/>
        <v>2</v>
      </c>
      <c r="S8" s="68">
        <f t="shared" si="0"/>
        <v>12</v>
      </c>
      <c r="T8" s="68">
        <f t="shared" si="0"/>
        <v>0</v>
      </c>
      <c r="U8" s="68">
        <f t="shared" si="0"/>
        <v>202</v>
      </c>
      <c r="V8" s="68">
        <f t="shared" si="0"/>
        <v>40</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x14ac:dyDescent="0.2">
      <c r="A9" s="89">
        <v>2</v>
      </c>
      <c r="B9" s="78" t="s">
        <v>27</v>
      </c>
      <c r="C9" s="90">
        <v>41</v>
      </c>
      <c r="D9" s="91">
        <v>3</v>
      </c>
      <c r="E9" s="91">
        <v>3</v>
      </c>
      <c r="F9" s="91"/>
      <c r="G9" s="91">
        <v>1</v>
      </c>
      <c r="H9" s="91"/>
      <c r="I9" s="91"/>
      <c r="J9" s="91">
        <v>2</v>
      </c>
      <c r="K9" s="91"/>
      <c r="L9" s="91">
        <v>1</v>
      </c>
      <c r="M9" s="91">
        <v>1</v>
      </c>
      <c r="N9" s="91"/>
      <c r="O9" s="91">
        <v>1</v>
      </c>
      <c r="P9" s="91"/>
      <c r="Q9" s="91"/>
      <c r="R9" s="91"/>
      <c r="S9" s="91"/>
      <c r="T9" s="91"/>
      <c r="U9" s="91">
        <v>1</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x14ac:dyDescent="0.2">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x14ac:dyDescent="0.2">
      <c r="A21" s="89">
        <v>14</v>
      </c>
      <c r="B21" s="78" t="s">
        <v>2241</v>
      </c>
      <c r="C21" s="90" t="s">
        <v>2242</v>
      </c>
      <c r="D21" s="91">
        <v>31</v>
      </c>
      <c r="E21" s="91">
        <v>31</v>
      </c>
      <c r="F21" s="91">
        <v>1</v>
      </c>
      <c r="G21" s="91">
        <v>5</v>
      </c>
      <c r="H21" s="91">
        <v>1</v>
      </c>
      <c r="I21" s="91"/>
      <c r="J21" s="91">
        <v>21</v>
      </c>
      <c r="K21" s="91"/>
      <c r="L21" s="91">
        <v>17</v>
      </c>
      <c r="M21" s="91">
        <v>3</v>
      </c>
      <c r="N21" s="91"/>
      <c r="O21" s="91">
        <v>3</v>
      </c>
      <c r="P21" s="91">
        <v>3</v>
      </c>
      <c r="Q21" s="91"/>
      <c r="R21" s="91"/>
      <c r="S21" s="91">
        <v>1</v>
      </c>
      <c r="T21" s="91"/>
      <c r="U21" s="91">
        <v>7</v>
      </c>
      <c r="V21" s="91">
        <v>5</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x14ac:dyDescent="0.2">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x14ac:dyDescent="0.2">
      <c r="A31" s="89">
        <v>24</v>
      </c>
      <c r="B31" s="78" t="s">
        <v>58</v>
      </c>
      <c r="C31" s="90">
        <v>51</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x14ac:dyDescent="0.2">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x14ac:dyDescent="0.2">
      <c r="A87" s="89">
        <v>80</v>
      </c>
      <c r="B87" s="78" t="s">
        <v>123</v>
      </c>
      <c r="C87" s="90">
        <v>85</v>
      </c>
      <c r="D87" s="91">
        <v>7</v>
      </c>
      <c r="E87" s="91">
        <v>6</v>
      </c>
      <c r="F87" s="91"/>
      <c r="G87" s="91">
        <v>1</v>
      </c>
      <c r="H87" s="91"/>
      <c r="I87" s="91"/>
      <c r="J87" s="91">
        <v>6</v>
      </c>
      <c r="K87" s="91"/>
      <c r="L87" s="91"/>
      <c r="M87" s="91">
        <v>6</v>
      </c>
      <c r="N87" s="91"/>
      <c r="O87" s="91">
        <v>6</v>
      </c>
      <c r="P87" s="91">
        <v>6</v>
      </c>
      <c r="Q87" s="91"/>
      <c r="R87" s="91"/>
      <c r="S87" s="91"/>
      <c r="T87" s="91"/>
      <c r="U87" s="91">
        <v>2</v>
      </c>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x14ac:dyDescent="0.2">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x14ac:dyDescent="0.2">
      <c r="A92" s="89">
        <v>85</v>
      </c>
      <c r="B92" s="78" t="s">
        <v>130</v>
      </c>
      <c r="C92" s="90" t="s">
        <v>131</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customHeight="1" x14ac:dyDescent="0.2">
      <c r="A94" s="89">
        <v>87</v>
      </c>
      <c r="B94" s="78" t="s">
        <v>134</v>
      </c>
      <c r="C94" s="90">
        <v>89</v>
      </c>
      <c r="D94" s="91">
        <v>1</v>
      </c>
      <c r="E94" s="91">
        <v>1</v>
      </c>
      <c r="F94" s="91"/>
      <c r="G94" s="91"/>
      <c r="H94" s="91"/>
      <c r="I94" s="91"/>
      <c r="J94" s="91">
        <v>1</v>
      </c>
      <c r="K94" s="91"/>
      <c r="L94" s="91">
        <v>1</v>
      </c>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x14ac:dyDescent="0.2">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customHeight="1" x14ac:dyDescent="0.2">
      <c r="A97" s="89">
        <v>90</v>
      </c>
      <c r="B97" s="78" t="s">
        <v>138</v>
      </c>
      <c r="C97" s="90">
        <v>91</v>
      </c>
      <c r="D97" s="91">
        <v>2</v>
      </c>
      <c r="E97" s="91">
        <v>2</v>
      </c>
      <c r="F97" s="91"/>
      <c r="G97" s="91"/>
      <c r="H97" s="91"/>
      <c r="I97" s="91"/>
      <c r="J97" s="91">
        <v>1</v>
      </c>
      <c r="K97" s="91"/>
      <c r="L97" s="91">
        <v>1</v>
      </c>
      <c r="M97" s="91"/>
      <c r="N97" s="91"/>
      <c r="O97" s="91"/>
      <c r="P97" s="91"/>
      <c r="Q97" s="91"/>
      <c r="R97" s="91"/>
      <c r="S97" s="91"/>
      <c r="T97" s="91"/>
      <c r="U97" s="91">
        <v>1</v>
      </c>
      <c r="V97" s="91">
        <v>1</v>
      </c>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x14ac:dyDescent="0.2">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x14ac:dyDescent="0.2">
      <c r="A145" s="89">
        <v>138</v>
      </c>
      <c r="B145" s="78" t="s">
        <v>2102</v>
      </c>
      <c r="C145" s="90">
        <v>121</v>
      </c>
      <c r="D145" s="91">
        <v>2</v>
      </c>
      <c r="E145" s="91">
        <v>1</v>
      </c>
      <c r="F145" s="91"/>
      <c r="G145" s="91"/>
      <c r="H145" s="91"/>
      <c r="I145" s="91"/>
      <c r="J145" s="91">
        <v>2</v>
      </c>
      <c r="K145" s="91"/>
      <c r="L145" s="91"/>
      <c r="M145" s="91">
        <v>2</v>
      </c>
      <c r="N145" s="91"/>
      <c r="O145" s="91">
        <v>2</v>
      </c>
      <c r="P145" s="91">
        <v>1</v>
      </c>
      <c r="Q145" s="91"/>
      <c r="R145" s="91"/>
      <c r="S145" s="91"/>
      <c r="T145" s="91"/>
      <c r="U145" s="91">
        <v>1</v>
      </c>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x14ac:dyDescent="0.2">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2071</v>
      </c>
      <c r="C148" s="90">
        <v>122</v>
      </c>
      <c r="D148" s="91">
        <v>1</v>
      </c>
      <c r="E148" s="91">
        <v>1</v>
      </c>
      <c r="F148" s="91"/>
      <c r="G148" s="91"/>
      <c r="H148" s="91"/>
      <c r="I148" s="91"/>
      <c r="J148" s="91">
        <v>1</v>
      </c>
      <c r="K148" s="91"/>
      <c r="L148" s="91">
        <v>1</v>
      </c>
      <c r="M148" s="91"/>
      <c r="N148" s="91"/>
      <c r="O148" s="91"/>
      <c r="P148" s="91"/>
      <c r="Q148" s="91"/>
      <c r="R148" s="91"/>
      <c r="S148" s="91"/>
      <c r="T148" s="91"/>
      <c r="U148" s="91"/>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hidden="1" customHeight="1" x14ac:dyDescent="0.2">
      <c r="A150" s="89">
        <v>143</v>
      </c>
      <c r="B150" s="78" t="s">
        <v>2104</v>
      </c>
      <c r="C150" s="90" t="s">
        <v>201</v>
      </c>
      <c r="D150" s="91"/>
      <c r="E150" s="91"/>
      <c r="F150" s="91"/>
      <c r="G150" s="91"/>
      <c r="H150" s="91"/>
      <c r="I150" s="91"/>
      <c r="J150" s="91"/>
      <c r="K150" s="91"/>
      <c r="L150" s="91"/>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x14ac:dyDescent="0.2">
      <c r="A152" s="89">
        <v>145</v>
      </c>
      <c r="B152" s="78" t="s">
        <v>203</v>
      </c>
      <c r="C152" s="90" t="s">
        <v>204</v>
      </c>
      <c r="D152" s="91">
        <v>1</v>
      </c>
      <c r="E152" s="91">
        <v>1</v>
      </c>
      <c r="F152" s="91"/>
      <c r="G152" s="91">
        <v>1</v>
      </c>
      <c r="H152" s="91"/>
      <c r="I152" s="91"/>
      <c r="J152" s="91"/>
      <c r="K152" s="91"/>
      <c r="L152" s="91"/>
      <c r="M152" s="91"/>
      <c r="N152" s="91"/>
      <c r="O152" s="91"/>
      <c r="P152" s="91"/>
      <c r="Q152" s="91"/>
      <c r="R152" s="91"/>
      <c r="S152" s="91"/>
      <c r="T152" s="91"/>
      <c r="U152" s="91"/>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x14ac:dyDescent="0.2">
      <c r="A153" s="89">
        <v>146</v>
      </c>
      <c r="B153" s="78" t="s">
        <v>2105</v>
      </c>
      <c r="C153" s="90" t="s">
        <v>205</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customHeight="1" x14ac:dyDescent="0.2">
      <c r="A154" s="89">
        <v>147</v>
      </c>
      <c r="B154" s="78" t="s">
        <v>2106</v>
      </c>
      <c r="C154" s="90">
        <v>123</v>
      </c>
      <c r="D154" s="91">
        <v>1</v>
      </c>
      <c r="E154" s="91">
        <v>1</v>
      </c>
      <c r="F154" s="91"/>
      <c r="G154" s="91"/>
      <c r="H154" s="91"/>
      <c r="I154" s="91"/>
      <c r="J154" s="91">
        <v>1</v>
      </c>
      <c r="K154" s="91"/>
      <c r="L154" s="91"/>
      <c r="M154" s="91">
        <v>1</v>
      </c>
      <c r="N154" s="91"/>
      <c r="O154" s="91">
        <v>1</v>
      </c>
      <c r="P154" s="91">
        <v>1</v>
      </c>
      <c r="Q154" s="91"/>
      <c r="R154" s="91"/>
      <c r="S154" s="91"/>
      <c r="T154" s="91"/>
      <c r="U154" s="91">
        <v>1</v>
      </c>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x14ac:dyDescent="0.2">
      <c r="A155" s="89">
        <v>148</v>
      </c>
      <c r="B155" s="78" t="s">
        <v>206</v>
      </c>
      <c r="C155" s="90">
        <v>124</v>
      </c>
      <c r="D155" s="91">
        <v>95</v>
      </c>
      <c r="E155" s="91">
        <v>92</v>
      </c>
      <c r="F155" s="91"/>
      <c r="G155" s="91">
        <v>16</v>
      </c>
      <c r="H155" s="91"/>
      <c r="I155" s="91"/>
      <c r="J155" s="91">
        <v>68</v>
      </c>
      <c r="K155" s="91"/>
      <c r="L155" s="91">
        <v>44</v>
      </c>
      <c r="M155" s="91">
        <v>17</v>
      </c>
      <c r="N155" s="91"/>
      <c r="O155" s="91">
        <v>11</v>
      </c>
      <c r="P155" s="91">
        <v>7</v>
      </c>
      <c r="Q155" s="91">
        <v>6</v>
      </c>
      <c r="R155" s="91"/>
      <c r="S155" s="91">
        <v>7</v>
      </c>
      <c r="T155" s="91"/>
      <c r="U155" s="91">
        <v>40</v>
      </c>
      <c r="V155" s="91">
        <v>11</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x14ac:dyDescent="0.2">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x14ac:dyDescent="0.2">
      <c r="A158" s="89">
        <v>151</v>
      </c>
      <c r="B158" s="78" t="s">
        <v>2107</v>
      </c>
      <c r="C158" s="90">
        <v>126</v>
      </c>
      <c r="D158" s="91">
        <v>2</v>
      </c>
      <c r="E158" s="91">
        <v>2</v>
      </c>
      <c r="F158" s="91"/>
      <c r="G158" s="91">
        <v>1</v>
      </c>
      <c r="H158" s="91"/>
      <c r="I158" s="91"/>
      <c r="J158" s="91">
        <v>1</v>
      </c>
      <c r="K158" s="91"/>
      <c r="L158" s="91"/>
      <c r="M158" s="91">
        <v>1</v>
      </c>
      <c r="N158" s="91"/>
      <c r="O158" s="91">
        <v>1</v>
      </c>
      <c r="P158" s="91">
        <v>1</v>
      </c>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x14ac:dyDescent="0.2">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x14ac:dyDescent="0.2">
      <c r="A165" s="89">
        <v>158</v>
      </c>
      <c r="B165" s="78" t="s">
        <v>213</v>
      </c>
      <c r="C165" s="90">
        <v>130</v>
      </c>
      <c r="D165" s="91">
        <v>251</v>
      </c>
      <c r="E165" s="91">
        <v>236</v>
      </c>
      <c r="F165" s="91"/>
      <c r="G165" s="91">
        <v>64</v>
      </c>
      <c r="H165" s="91"/>
      <c r="I165" s="91">
        <v>1</v>
      </c>
      <c r="J165" s="91">
        <v>181</v>
      </c>
      <c r="K165" s="91"/>
      <c r="L165" s="91">
        <v>129</v>
      </c>
      <c r="M165" s="91">
        <v>50</v>
      </c>
      <c r="N165" s="91"/>
      <c r="O165" s="91">
        <v>47</v>
      </c>
      <c r="P165" s="91">
        <v>42</v>
      </c>
      <c r="Q165" s="91">
        <v>3</v>
      </c>
      <c r="R165" s="91">
        <v>1</v>
      </c>
      <c r="S165" s="91">
        <v>2</v>
      </c>
      <c r="T165" s="91"/>
      <c r="U165" s="91">
        <v>113</v>
      </c>
      <c r="V165" s="91">
        <v>5</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x14ac:dyDescent="0.2">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x14ac:dyDescent="0.2">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x14ac:dyDescent="0.2">
      <c r="A178" s="89">
        <v>171</v>
      </c>
      <c r="B178" s="78" t="s">
        <v>228</v>
      </c>
      <c r="C178" s="90">
        <v>139</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x14ac:dyDescent="0.2">
      <c r="A179" s="89">
        <v>172</v>
      </c>
      <c r="B179" s="78" t="s">
        <v>2110</v>
      </c>
      <c r="C179" s="90">
        <v>140</v>
      </c>
      <c r="D179" s="91">
        <v>2</v>
      </c>
      <c r="E179" s="91">
        <v>2</v>
      </c>
      <c r="F179" s="91"/>
      <c r="G179" s="91">
        <v>2</v>
      </c>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x14ac:dyDescent="0.2">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x14ac:dyDescent="0.2">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x14ac:dyDescent="0.2">
      <c r="A199" s="89">
        <v>192</v>
      </c>
      <c r="B199" s="78" t="s">
        <v>251</v>
      </c>
      <c r="C199" s="90">
        <v>154</v>
      </c>
      <c r="D199" s="91">
        <v>1</v>
      </c>
      <c r="E199" s="91">
        <v>1</v>
      </c>
      <c r="F199" s="91"/>
      <c r="G199" s="91"/>
      <c r="H199" s="91"/>
      <c r="I199" s="91"/>
      <c r="J199" s="91">
        <v>1</v>
      </c>
      <c r="K199" s="91"/>
      <c r="L199" s="91">
        <v>1</v>
      </c>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x14ac:dyDescent="0.2">
      <c r="A201" s="89">
        <v>194</v>
      </c>
      <c r="B201" s="78" t="s">
        <v>253</v>
      </c>
      <c r="C201" s="90" t="s">
        <v>254</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x14ac:dyDescent="0.2">
      <c r="A203" s="89">
        <v>196</v>
      </c>
      <c r="B203" s="78" t="s">
        <v>2112</v>
      </c>
      <c r="C203" s="90">
        <v>156</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x14ac:dyDescent="0.2">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x14ac:dyDescent="0.2">
      <c r="A210" s="89">
        <v>203</v>
      </c>
      <c r="B210" s="78" t="s">
        <v>262</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x14ac:dyDescent="0.2">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x14ac:dyDescent="0.2">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x14ac:dyDescent="0.2">
      <c r="A218" s="89">
        <v>211</v>
      </c>
      <c r="B218" s="78" t="s">
        <v>273</v>
      </c>
      <c r="C218" s="90" t="s">
        <v>274</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x14ac:dyDescent="0.2">
      <c r="A219" s="89">
        <v>212</v>
      </c>
      <c r="B219" s="78" t="s">
        <v>275</v>
      </c>
      <c r="C219" s="90" t="s">
        <v>276</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x14ac:dyDescent="0.2">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x14ac:dyDescent="0.2">
      <c r="A221" s="89">
        <v>214</v>
      </c>
      <c r="B221" s="78" t="s">
        <v>278</v>
      </c>
      <c r="C221" s="90" t="s">
        <v>279</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x14ac:dyDescent="0.2">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x14ac:dyDescent="0.2">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x14ac:dyDescent="0.2">
      <c r="A235" s="89">
        <v>228</v>
      </c>
      <c r="B235" s="78" t="s">
        <v>293</v>
      </c>
      <c r="C235" s="90">
        <v>164</v>
      </c>
      <c r="D235" s="91">
        <v>15</v>
      </c>
      <c r="E235" s="91">
        <v>14</v>
      </c>
      <c r="F235" s="91"/>
      <c r="G235" s="91">
        <v>2</v>
      </c>
      <c r="H235" s="91"/>
      <c r="I235" s="91"/>
      <c r="J235" s="91">
        <v>13</v>
      </c>
      <c r="K235" s="91"/>
      <c r="L235" s="91">
        <v>5</v>
      </c>
      <c r="M235" s="91">
        <v>8</v>
      </c>
      <c r="N235" s="91"/>
      <c r="O235" s="91">
        <v>8</v>
      </c>
      <c r="P235" s="91">
        <v>7</v>
      </c>
      <c r="Q235" s="91"/>
      <c r="R235" s="91">
        <v>1</v>
      </c>
      <c r="S235" s="91"/>
      <c r="T235" s="91"/>
      <c r="U235" s="91">
        <v>4</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x14ac:dyDescent="0.2">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x14ac:dyDescent="0.2">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x14ac:dyDescent="0.2">
      <c r="A248" s="89">
        <v>241</v>
      </c>
      <c r="B248" s="78" t="s">
        <v>2118</v>
      </c>
      <c r="C248" s="90" t="s">
        <v>318</v>
      </c>
      <c r="D248" s="91">
        <v>5</v>
      </c>
      <c r="E248" s="91">
        <v>5</v>
      </c>
      <c r="F248" s="91"/>
      <c r="G248" s="91">
        <v>2</v>
      </c>
      <c r="H248" s="91"/>
      <c r="I248" s="91"/>
      <c r="J248" s="91">
        <v>1</v>
      </c>
      <c r="K248" s="91"/>
      <c r="L248" s="91">
        <v>1</v>
      </c>
      <c r="M248" s="91"/>
      <c r="N248" s="91"/>
      <c r="O248" s="91"/>
      <c r="P248" s="91"/>
      <c r="Q248" s="91"/>
      <c r="R248" s="91"/>
      <c r="S248" s="91"/>
      <c r="T248" s="91"/>
      <c r="U248" s="91"/>
      <c r="V248" s="91">
        <v>2</v>
      </c>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x14ac:dyDescent="0.2">
      <c r="A250" s="89">
        <v>243</v>
      </c>
      <c r="B250" s="78" t="s">
        <v>321</v>
      </c>
      <c r="C250" s="90" t="s">
        <v>322</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x14ac:dyDescent="0.2">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x14ac:dyDescent="0.2">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x14ac:dyDescent="0.2">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x14ac:dyDescent="0.2">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customHeight="1" x14ac:dyDescent="0.2">
      <c r="A297" s="89">
        <v>290</v>
      </c>
      <c r="B297" s="78" t="s">
        <v>375</v>
      </c>
      <c r="C297" s="90" t="s">
        <v>376</v>
      </c>
      <c r="D297" s="91">
        <v>1</v>
      </c>
      <c r="E297" s="91">
        <v>1</v>
      </c>
      <c r="F297" s="91"/>
      <c r="G297" s="91"/>
      <c r="H297" s="91"/>
      <c r="I297" s="91"/>
      <c r="J297" s="91">
        <v>1</v>
      </c>
      <c r="K297" s="91"/>
      <c r="L297" s="91"/>
      <c r="M297" s="91">
        <v>1</v>
      </c>
      <c r="N297" s="91"/>
      <c r="O297" s="91"/>
      <c r="P297" s="91"/>
      <c r="Q297" s="91">
        <v>1</v>
      </c>
      <c r="R297" s="91"/>
      <c r="S297" s="91"/>
      <c r="T297" s="91"/>
      <c r="U297" s="91">
        <v>1</v>
      </c>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customHeight="1" x14ac:dyDescent="0.2">
      <c r="A298" s="89">
        <v>291</v>
      </c>
      <c r="B298" s="78" t="s">
        <v>377</v>
      </c>
      <c r="C298" s="90" t="s">
        <v>378</v>
      </c>
      <c r="D298" s="91">
        <v>3</v>
      </c>
      <c r="E298" s="91">
        <v>1</v>
      </c>
      <c r="F298" s="91"/>
      <c r="G298" s="91">
        <v>1</v>
      </c>
      <c r="H298" s="91"/>
      <c r="I298" s="91"/>
      <c r="J298" s="91">
        <v>2</v>
      </c>
      <c r="K298" s="91"/>
      <c r="L298" s="91">
        <v>2</v>
      </c>
      <c r="M298" s="91"/>
      <c r="N298" s="91"/>
      <c r="O298" s="91"/>
      <c r="P298" s="91"/>
      <c r="Q298" s="91"/>
      <c r="R298" s="91"/>
      <c r="S298" s="91"/>
      <c r="T298" s="91"/>
      <c r="U298" s="91">
        <v>2</v>
      </c>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x14ac:dyDescent="0.2">
      <c r="A299" s="89">
        <v>292</v>
      </c>
      <c r="B299" s="78" t="s">
        <v>379</v>
      </c>
      <c r="C299" s="90" t="s">
        <v>380</v>
      </c>
      <c r="D299" s="91">
        <v>21</v>
      </c>
      <c r="E299" s="91">
        <v>21</v>
      </c>
      <c r="F299" s="91">
        <v>15</v>
      </c>
      <c r="G299" s="91">
        <v>17</v>
      </c>
      <c r="H299" s="91">
        <v>15</v>
      </c>
      <c r="I299" s="91"/>
      <c r="J299" s="91">
        <v>4</v>
      </c>
      <c r="K299" s="91"/>
      <c r="L299" s="91">
        <v>3</v>
      </c>
      <c r="M299" s="91">
        <v>1</v>
      </c>
      <c r="N299" s="91"/>
      <c r="O299" s="91">
        <v>1</v>
      </c>
      <c r="P299" s="91"/>
      <c r="Q299" s="91"/>
      <c r="R299" s="91"/>
      <c r="S299" s="91"/>
      <c r="T299" s="91"/>
      <c r="U299" s="91">
        <v>3</v>
      </c>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x14ac:dyDescent="0.2">
      <c r="A300" s="89">
        <v>293</v>
      </c>
      <c r="B300" s="78" t="s">
        <v>381</v>
      </c>
      <c r="C300" s="90" t="s">
        <v>382</v>
      </c>
      <c r="D300" s="91">
        <v>2</v>
      </c>
      <c r="E300" s="91">
        <v>2</v>
      </c>
      <c r="F300" s="91"/>
      <c r="G300" s="91">
        <v>1</v>
      </c>
      <c r="H300" s="91"/>
      <c r="I300" s="91"/>
      <c r="J300" s="91">
        <v>1</v>
      </c>
      <c r="K300" s="91"/>
      <c r="L300" s="91"/>
      <c r="M300" s="91">
        <v>1</v>
      </c>
      <c r="N300" s="91"/>
      <c r="O300" s="91">
        <v>1</v>
      </c>
      <c r="P300" s="91">
        <v>1</v>
      </c>
      <c r="Q300" s="91"/>
      <c r="R300" s="91"/>
      <c r="S300" s="91"/>
      <c r="T300" s="91"/>
      <c r="U300" s="91">
        <v>1</v>
      </c>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x14ac:dyDescent="0.2">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x14ac:dyDescent="0.2">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x14ac:dyDescent="0.2">
      <c r="A306" s="89">
        <v>299</v>
      </c>
      <c r="B306" s="78" t="s">
        <v>2024</v>
      </c>
      <c r="C306" s="59" t="s">
        <v>2025</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x14ac:dyDescent="0.2">
      <c r="A307" s="89">
        <v>300</v>
      </c>
      <c r="B307" s="78" t="s">
        <v>2026</v>
      </c>
      <c r="C307" s="59" t="s">
        <v>2027</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x14ac:dyDescent="0.2">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x14ac:dyDescent="0.2">
      <c r="A311" s="89">
        <v>304</v>
      </c>
      <c r="B311" s="78" t="s">
        <v>2034</v>
      </c>
      <c r="C311" s="59" t="s">
        <v>2035</v>
      </c>
      <c r="D311" s="91">
        <v>1</v>
      </c>
      <c r="E311" s="91">
        <v>1</v>
      </c>
      <c r="F311" s="91"/>
      <c r="G311" s="91"/>
      <c r="H311" s="91"/>
      <c r="I311" s="91"/>
      <c r="J311" s="91">
        <v>1</v>
      </c>
      <c r="K311" s="91"/>
      <c r="L311" s="91">
        <v>1</v>
      </c>
      <c r="M311" s="91"/>
      <c r="N311" s="91"/>
      <c r="O311" s="91"/>
      <c r="P311" s="91"/>
      <c r="Q311" s="91"/>
      <c r="R311" s="91"/>
      <c r="S311" s="91"/>
      <c r="T311" s="91"/>
      <c r="U311" s="91"/>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x14ac:dyDescent="0.2">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2044</v>
      </c>
      <c r="C316" s="59" t="s">
        <v>2045</v>
      </c>
      <c r="D316" s="91">
        <v>6</v>
      </c>
      <c r="E316" s="91">
        <v>6</v>
      </c>
      <c r="F316" s="91"/>
      <c r="G316" s="91">
        <v>1</v>
      </c>
      <c r="H316" s="91"/>
      <c r="I316" s="91"/>
      <c r="J316" s="91">
        <v>5</v>
      </c>
      <c r="K316" s="91"/>
      <c r="L316" s="91">
        <v>4</v>
      </c>
      <c r="M316" s="91">
        <v>1</v>
      </c>
      <c r="N316" s="91"/>
      <c r="O316" s="91">
        <v>1</v>
      </c>
      <c r="P316" s="91">
        <v>1</v>
      </c>
      <c r="Q316" s="91"/>
      <c r="R316" s="91"/>
      <c r="S316" s="91"/>
      <c r="T316" s="91"/>
      <c r="U316" s="91">
        <v>2</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x14ac:dyDescent="0.2">
      <c r="A317" s="89">
        <v>310</v>
      </c>
      <c r="B317" s="78" t="s">
        <v>384</v>
      </c>
      <c r="C317" s="90">
        <v>173</v>
      </c>
      <c r="D317" s="91">
        <v>14</v>
      </c>
      <c r="E317" s="91">
        <v>14</v>
      </c>
      <c r="F317" s="91"/>
      <c r="G317" s="91"/>
      <c r="H317" s="91"/>
      <c r="I317" s="91"/>
      <c r="J317" s="91">
        <v>10</v>
      </c>
      <c r="K317" s="91"/>
      <c r="L317" s="91">
        <v>3</v>
      </c>
      <c r="M317" s="91">
        <v>7</v>
      </c>
      <c r="N317" s="91"/>
      <c r="O317" s="91">
        <v>5</v>
      </c>
      <c r="P317" s="91">
        <v>4</v>
      </c>
      <c r="Q317" s="91">
        <v>2</v>
      </c>
      <c r="R317" s="91"/>
      <c r="S317" s="91"/>
      <c r="T317" s="91"/>
      <c r="U317" s="91">
        <v>4</v>
      </c>
      <c r="V317" s="91">
        <v>4</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x14ac:dyDescent="0.2">
      <c r="A318" s="89">
        <v>311</v>
      </c>
      <c r="B318" s="78" t="s">
        <v>385</v>
      </c>
      <c r="C318" s="90" t="s">
        <v>386</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x14ac:dyDescent="0.2">
      <c r="A319" s="89">
        <v>312</v>
      </c>
      <c r="B319" s="78" t="s">
        <v>2178</v>
      </c>
      <c r="C319" s="90" t="s">
        <v>387</v>
      </c>
      <c r="D319" s="91">
        <v>11</v>
      </c>
      <c r="E319" s="91">
        <v>11</v>
      </c>
      <c r="F319" s="91"/>
      <c r="G319" s="91">
        <v>3</v>
      </c>
      <c r="H319" s="91"/>
      <c r="I319" s="91"/>
      <c r="J319" s="91">
        <v>8</v>
      </c>
      <c r="K319" s="91"/>
      <c r="L319" s="91">
        <v>3</v>
      </c>
      <c r="M319" s="91">
        <v>5</v>
      </c>
      <c r="N319" s="91"/>
      <c r="O319" s="91">
        <v>4</v>
      </c>
      <c r="P319" s="91">
        <v>3</v>
      </c>
      <c r="Q319" s="91">
        <v>1</v>
      </c>
      <c r="R319" s="91"/>
      <c r="S319" s="91"/>
      <c r="T319" s="91"/>
      <c r="U319" s="91">
        <v>3</v>
      </c>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customHeight="1" x14ac:dyDescent="0.2">
      <c r="A321" s="89">
        <v>314</v>
      </c>
      <c r="B321" s="78" t="s">
        <v>2227</v>
      </c>
      <c r="C321" s="90" t="s">
        <v>2226</v>
      </c>
      <c r="D321" s="91">
        <v>1</v>
      </c>
      <c r="E321" s="91">
        <v>1</v>
      </c>
      <c r="F321" s="91"/>
      <c r="G321" s="91"/>
      <c r="H321" s="91"/>
      <c r="I321" s="91"/>
      <c r="J321" s="91">
        <v>1</v>
      </c>
      <c r="K321" s="91"/>
      <c r="L321" s="91">
        <v>1</v>
      </c>
      <c r="M321" s="91"/>
      <c r="N321" s="91"/>
      <c r="O321" s="91"/>
      <c r="P321" s="91"/>
      <c r="Q321" s="91"/>
      <c r="R321" s="91"/>
      <c r="S321" s="91"/>
      <c r="T321" s="91"/>
      <c r="U321" s="91">
        <v>1</v>
      </c>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customHeight="1" x14ac:dyDescent="0.2">
      <c r="A322" s="89">
        <v>315</v>
      </c>
      <c r="B322" s="78" t="s">
        <v>2127</v>
      </c>
      <c r="C322" s="90">
        <v>174</v>
      </c>
      <c r="D322" s="91">
        <v>1</v>
      </c>
      <c r="E322" s="91">
        <v>1</v>
      </c>
      <c r="F322" s="91"/>
      <c r="G322" s="91"/>
      <c r="H322" s="91"/>
      <c r="I322" s="91"/>
      <c r="J322" s="91">
        <v>1</v>
      </c>
      <c r="K322" s="91"/>
      <c r="L322" s="91"/>
      <c r="M322" s="91"/>
      <c r="N322" s="91"/>
      <c r="O322" s="91"/>
      <c r="P322" s="91"/>
      <c r="Q322" s="91"/>
      <c r="R322" s="91"/>
      <c r="S322" s="91">
        <v>1</v>
      </c>
      <c r="T322" s="91"/>
      <c r="U322" s="91">
        <v>1</v>
      </c>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customHeight="1" x14ac:dyDescent="0.2">
      <c r="A329" s="89">
        <v>322</v>
      </c>
      <c r="B329" s="78" t="s">
        <v>2128</v>
      </c>
      <c r="C329" s="90">
        <v>178</v>
      </c>
      <c r="D329" s="91">
        <v>1</v>
      </c>
      <c r="E329" s="91">
        <v>1</v>
      </c>
      <c r="F329" s="91"/>
      <c r="G329" s="91"/>
      <c r="H329" s="91"/>
      <c r="I329" s="91"/>
      <c r="J329" s="91">
        <v>1</v>
      </c>
      <c r="K329" s="91"/>
      <c r="L329" s="91"/>
      <c r="M329" s="91">
        <v>1</v>
      </c>
      <c r="N329" s="91"/>
      <c r="O329" s="91">
        <v>1</v>
      </c>
      <c r="P329" s="91"/>
      <c r="Q329" s="91"/>
      <c r="R329" s="91"/>
      <c r="S329" s="91"/>
      <c r="T329" s="91"/>
      <c r="U329" s="91">
        <v>1</v>
      </c>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x14ac:dyDescent="0.2">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x14ac:dyDescent="0.2">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x14ac:dyDescent="0.2">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2180</v>
      </c>
      <c r="C337" s="90" t="s">
        <v>2179</v>
      </c>
      <c r="D337" s="91">
        <v>14</v>
      </c>
      <c r="E337" s="91">
        <v>14</v>
      </c>
      <c r="F337" s="91"/>
      <c r="G337" s="91">
        <v>4</v>
      </c>
      <c r="H337" s="91"/>
      <c r="I337" s="91"/>
      <c r="J337" s="91">
        <v>6</v>
      </c>
      <c r="K337" s="91"/>
      <c r="L337" s="91">
        <v>2</v>
      </c>
      <c r="M337" s="91">
        <v>3</v>
      </c>
      <c r="N337" s="91"/>
      <c r="O337" s="91">
        <v>3</v>
      </c>
      <c r="P337" s="91">
        <v>2</v>
      </c>
      <c r="Q337" s="91"/>
      <c r="R337" s="91"/>
      <c r="S337" s="91">
        <v>1</v>
      </c>
      <c r="T337" s="91"/>
      <c r="U337" s="91">
        <v>2</v>
      </c>
      <c r="V337" s="91">
        <v>4</v>
      </c>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x14ac:dyDescent="0.2">
      <c r="A338" s="89">
        <v>331</v>
      </c>
      <c r="B338" s="78" t="s">
        <v>2208</v>
      </c>
      <c r="C338" s="90" t="s">
        <v>2209</v>
      </c>
      <c r="D338" s="91">
        <v>1</v>
      </c>
      <c r="E338" s="91">
        <v>1</v>
      </c>
      <c r="F338" s="91"/>
      <c r="G338" s="91"/>
      <c r="H338" s="91"/>
      <c r="I338" s="91"/>
      <c r="J338" s="91">
        <v>1</v>
      </c>
      <c r="K338" s="91"/>
      <c r="L338" s="91">
        <v>1</v>
      </c>
      <c r="M338" s="91"/>
      <c r="N338" s="91"/>
      <c r="O338" s="91"/>
      <c r="P338" s="91"/>
      <c r="Q338" s="91"/>
      <c r="R338" s="91"/>
      <c r="S338" s="91"/>
      <c r="T338" s="91"/>
      <c r="U338" s="91">
        <v>1</v>
      </c>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x14ac:dyDescent="0.2">
      <c r="A339" s="89">
        <v>332</v>
      </c>
      <c r="B339" s="78" t="s">
        <v>401</v>
      </c>
      <c r="C339" s="90">
        <v>184</v>
      </c>
      <c r="D339" s="91">
        <v>8</v>
      </c>
      <c r="E339" s="91">
        <v>8</v>
      </c>
      <c r="F339" s="91"/>
      <c r="G339" s="91">
        <v>1</v>
      </c>
      <c r="H339" s="91"/>
      <c r="I339" s="91"/>
      <c r="J339" s="91">
        <v>7</v>
      </c>
      <c r="K339" s="91"/>
      <c r="L339" s="91">
        <v>3</v>
      </c>
      <c r="M339" s="91">
        <v>4</v>
      </c>
      <c r="N339" s="91"/>
      <c r="O339" s="91">
        <v>4</v>
      </c>
      <c r="P339" s="91">
        <v>4</v>
      </c>
      <c r="Q339" s="91"/>
      <c r="R339" s="91"/>
      <c r="S339" s="91"/>
      <c r="T339" s="91"/>
      <c r="U339" s="91">
        <v>3</v>
      </c>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x14ac:dyDescent="0.2">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x14ac:dyDescent="0.2">
      <c r="A343" s="89">
        <v>336</v>
      </c>
      <c r="B343" s="78" t="s">
        <v>2130</v>
      </c>
      <c r="C343" s="90">
        <v>185</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x14ac:dyDescent="0.2">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x14ac:dyDescent="0.2">
      <c r="A346" s="89">
        <v>339</v>
      </c>
      <c r="B346" s="78" t="s">
        <v>410</v>
      </c>
      <c r="C346" s="90" t="s">
        <v>411</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x14ac:dyDescent="0.2">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416</v>
      </c>
      <c r="C351" s="90" t="s">
        <v>417</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420</v>
      </c>
      <c r="C353" s="90" t="s">
        <v>421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x14ac:dyDescent="0.2">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x14ac:dyDescent="0.2">
      <c r="A366" s="89">
        <v>359</v>
      </c>
      <c r="B366" s="78" t="s">
        <v>440</v>
      </c>
      <c r="C366" s="90">
        <v>187</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x14ac:dyDescent="0.2">
      <c r="A367" s="89">
        <v>360</v>
      </c>
      <c r="B367" s="81" t="s">
        <v>2135</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x14ac:dyDescent="0.2">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x14ac:dyDescent="0.2">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customHeight="1" x14ac:dyDescent="0.2">
      <c r="A395" s="89">
        <v>388</v>
      </c>
      <c r="B395" s="78" t="s">
        <v>2075</v>
      </c>
      <c r="C395" s="90" t="s">
        <v>475</v>
      </c>
      <c r="D395" s="91">
        <v>4</v>
      </c>
      <c r="E395" s="91">
        <v>4</v>
      </c>
      <c r="F395" s="91"/>
      <c r="G395" s="91"/>
      <c r="H395" s="91"/>
      <c r="I395" s="91"/>
      <c r="J395" s="91">
        <v>3</v>
      </c>
      <c r="K395" s="91"/>
      <c r="L395" s="91"/>
      <c r="M395" s="91">
        <v>3</v>
      </c>
      <c r="N395" s="91"/>
      <c r="O395" s="91">
        <v>3</v>
      </c>
      <c r="P395" s="91">
        <v>3</v>
      </c>
      <c r="Q395" s="91"/>
      <c r="R395" s="91"/>
      <c r="S395" s="91"/>
      <c r="T395" s="91"/>
      <c r="U395" s="91"/>
      <c r="V395" s="91">
        <v>1</v>
      </c>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x14ac:dyDescent="0.2">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x14ac:dyDescent="0.2">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x14ac:dyDescent="0.2">
      <c r="A412" s="89">
        <v>405</v>
      </c>
      <c r="B412" s="79" t="s">
        <v>2065</v>
      </c>
      <c r="C412" s="90" t="s">
        <v>2066</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x14ac:dyDescent="0.2">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x14ac:dyDescent="0.2">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customHeight="1" x14ac:dyDescent="0.2">
      <c r="A425" s="89">
        <v>418</v>
      </c>
      <c r="B425" s="78" t="s">
        <v>2158</v>
      </c>
      <c r="C425" s="90">
        <v>191</v>
      </c>
      <c r="D425" s="91">
        <v>1</v>
      </c>
      <c r="E425" s="91">
        <v>1</v>
      </c>
      <c r="F425" s="91"/>
      <c r="G425" s="91"/>
      <c r="H425" s="91"/>
      <c r="I425" s="91"/>
      <c r="J425" s="91">
        <v>1</v>
      </c>
      <c r="K425" s="91"/>
      <c r="L425" s="91"/>
      <c r="M425" s="91">
        <v>1</v>
      </c>
      <c r="N425" s="91"/>
      <c r="O425" s="91">
        <v>1</v>
      </c>
      <c r="P425" s="91">
        <v>1</v>
      </c>
      <c r="Q425" s="91"/>
      <c r="R425" s="91"/>
      <c r="S425" s="91"/>
      <c r="T425" s="91"/>
      <c r="U425" s="91">
        <v>1</v>
      </c>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x14ac:dyDescent="0.2">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customHeight="1" x14ac:dyDescent="0.2">
      <c r="A435" s="89">
        <v>428</v>
      </c>
      <c r="B435" s="78" t="s">
        <v>516</v>
      </c>
      <c r="C435" s="90" t="s">
        <v>517</v>
      </c>
      <c r="D435" s="91">
        <v>1</v>
      </c>
      <c r="E435" s="91">
        <v>1</v>
      </c>
      <c r="F435" s="91"/>
      <c r="G435" s="91"/>
      <c r="H435" s="91"/>
      <c r="I435" s="91"/>
      <c r="J435" s="91">
        <v>1</v>
      </c>
      <c r="K435" s="91"/>
      <c r="L435" s="91"/>
      <c r="M435" s="91">
        <v>1</v>
      </c>
      <c r="N435" s="91"/>
      <c r="O435" s="91">
        <v>1</v>
      </c>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x14ac:dyDescent="0.2">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customHeight="1" x14ac:dyDescent="0.2">
      <c r="A446" s="89">
        <v>439</v>
      </c>
      <c r="B446" s="78" t="s">
        <v>525</v>
      </c>
      <c r="C446" s="90" t="s">
        <v>526</v>
      </c>
      <c r="D446" s="91">
        <v>2</v>
      </c>
      <c r="E446" s="91">
        <v>2</v>
      </c>
      <c r="F446" s="91"/>
      <c r="G446" s="91">
        <v>2</v>
      </c>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x14ac:dyDescent="0.2">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x14ac:dyDescent="0.2">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customHeight="1" x14ac:dyDescent="0.2">
      <c r="A464" s="89">
        <v>457</v>
      </c>
      <c r="B464" s="78" t="s">
        <v>550</v>
      </c>
      <c r="C464" s="90" t="s">
        <v>551</v>
      </c>
      <c r="D464" s="91">
        <v>1</v>
      </c>
      <c r="E464" s="91">
        <v>1</v>
      </c>
      <c r="F464" s="91"/>
      <c r="G464" s="91"/>
      <c r="H464" s="91"/>
      <c r="I464" s="91"/>
      <c r="J464" s="91">
        <v>1</v>
      </c>
      <c r="K464" s="91"/>
      <c r="L464" s="91">
        <v>1</v>
      </c>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customHeight="1" x14ac:dyDescent="0.2">
      <c r="A465" s="89">
        <v>458</v>
      </c>
      <c r="B465" s="78" t="s">
        <v>2162</v>
      </c>
      <c r="C465" s="90" t="s">
        <v>552</v>
      </c>
      <c r="D465" s="91">
        <v>1</v>
      </c>
      <c r="E465" s="91">
        <v>1</v>
      </c>
      <c r="F465" s="91"/>
      <c r="G465" s="91"/>
      <c r="H465" s="91"/>
      <c r="I465" s="91"/>
      <c r="J465" s="91">
        <v>1</v>
      </c>
      <c r="K465" s="91"/>
      <c r="L465" s="91">
        <v>1</v>
      </c>
      <c r="M465" s="91"/>
      <c r="N465" s="91"/>
      <c r="O465" s="91"/>
      <c r="P465" s="91"/>
      <c r="Q465" s="91"/>
      <c r="R465" s="91"/>
      <c r="S465" s="91"/>
      <c r="T465" s="91"/>
      <c r="U465" s="91">
        <v>1</v>
      </c>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x14ac:dyDescent="0.2">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x14ac:dyDescent="0.2">
      <c r="A475" s="89">
        <v>468</v>
      </c>
      <c r="B475" s="78" t="s">
        <v>566</v>
      </c>
      <c r="C475" s="90" t="s">
        <v>567</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x14ac:dyDescent="0.2">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x14ac:dyDescent="0.2">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x14ac:dyDescent="0.2">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x14ac:dyDescent="0.2">
      <c r="A524" s="89">
        <v>517</v>
      </c>
      <c r="B524" s="78" t="s">
        <v>618</v>
      </c>
      <c r="C524" s="90" t="s">
        <v>621</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x14ac:dyDescent="0.2">
      <c r="A525" s="89">
        <v>518</v>
      </c>
      <c r="B525" s="78" t="s">
        <v>618</v>
      </c>
      <c r="C525" s="90" t="s">
        <v>622</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x14ac:dyDescent="0.2">
      <c r="A526" s="89">
        <v>519</v>
      </c>
      <c r="B526" s="78" t="s">
        <v>618</v>
      </c>
      <c r="C526" s="90" t="s">
        <v>623</v>
      </c>
      <c r="D526" s="91">
        <v>9</v>
      </c>
      <c r="E526" s="91">
        <v>9</v>
      </c>
      <c r="F526" s="91"/>
      <c r="G526" s="91">
        <v>2</v>
      </c>
      <c r="H526" s="91"/>
      <c r="I526" s="91"/>
      <c r="J526" s="91">
        <v>2</v>
      </c>
      <c r="K526" s="91"/>
      <c r="L526" s="91">
        <v>1</v>
      </c>
      <c r="M526" s="91">
        <v>1</v>
      </c>
      <c r="N526" s="91"/>
      <c r="O526" s="91">
        <v>1</v>
      </c>
      <c r="P526" s="91">
        <v>1</v>
      </c>
      <c r="Q526" s="91"/>
      <c r="R526" s="91"/>
      <c r="S526" s="91"/>
      <c r="T526" s="91"/>
      <c r="U526" s="91">
        <v>2</v>
      </c>
      <c r="V526" s="91">
        <v>5</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x14ac:dyDescent="0.2">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x14ac:dyDescent="0.2">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x14ac:dyDescent="0.2">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x14ac:dyDescent="0.2">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x14ac:dyDescent="0.2">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x14ac:dyDescent="0.2">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customHeight="1" x14ac:dyDescent="0.2">
      <c r="A535" s="89">
        <v>528</v>
      </c>
      <c r="B535" s="78" t="s">
        <v>618</v>
      </c>
      <c r="C535" s="90" t="s">
        <v>632</v>
      </c>
      <c r="D535" s="91">
        <v>1</v>
      </c>
      <c r="E535" s="91"/>
      <c r="F535" s="91"/>
      <c r="G535" s="91"/>
      <c r="H535" s="91"/>
      <c r="I535" s="91"/>
      <c r="J535" s="91">
        <v>1</v>
      </c>
      <c r="K535" s="91"/>
      <c r="L535" s="91"/>
      <c r="M535" s="91">
        <v>1</v>
      </c>
      <c r="N535" s="91"/>
      <c r="O535" s="91">
        <v>1</v>
      </c>
      <c r="P535" s="91">
        <v>1</v>
      </c>
      <c r="Q535" s="91"/>
      <c r="R535" s="91"/>
      <c r="S535" s="91"/>
      <c r="T535" s="91"/>
      <c r="U535" s="91">
        <v>1</v>
      </c>
      <c r="V535" s="91"/>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x14ac:dyDescent="0.2">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x14ac:dyDescent="0.2">
      <c r="A537" s="89">
        <v>530</v>
      </c>
      <c r="B537" s="78" t="s">
        <v>618</v>
      </c>
      <c r="C537" s="90" t="s">
        <v>634</v>
      </c>
      <c r="D537" s="91">
        <v>5</v>
      </c>
      <c r="E537" s="91">
        <v>4</v>
      </c>
      <c r="F537" s="91"/>
      <c r="G537" s="91"/>
      <c r="H537" s="91"/>
      <c r="I537" s="91"/>
      <c r="J537" s="91">
        <v>3</v>
      </c>
      <c r="K537" s="91"/>
      <c r="L537" s="91">
        <v>1</v>
      </c>
      <c r="M537" s="91">
        <v>2</v>
      </c>
      <c r="N537" s="91"/>
      <c r="O537" s="91">
        <v>1</v>
      </c>
      <c r="P537" s="91">
        <v>1</v>
      </c>
      <c r="Q537" s="91">
        <v>1</v>
      </c>
      <c r="R537" s="91"/>
      <c r="S537" s="91"/>
      <c r="T537" s="91"/>
      <c r="U537" s="91">
        <v>1</v>
      </c>
      <c r="V537" s="91">
        <v>2</v>
      </c>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customHeight="1" x14ac:dyDescent="0.2">
      <c r="A538" s="89">
        <v>531</v>
      </c>
      <c r="B538" s="78" t="s">
        <v>618</v>
      </c>
      <c r="C538" s="90" t="s">
        <v>635</v>
      </c>
      <c r="D538" s="91">
        <v>1</v>
      </c>
      <c r="E538" s="91">
        <v>1</v>
      </c>
      <c r="F538" s="91"/>
      <c r="G538" s="91"/>
      <c r="H538" s="91"/>
      <c r="I538" s="91"/>
      <c r="J538" s="91">
        <v>1</v>
      </c>
      <c r="K538" s="91"/>
      <c r="L538" s="91"/>
      <c r="M538" s="91">
        <v>1</v>
      </c>
      <c r="N538" s="91"/>
      <c r="O538" s="91"/>
      <c r="P538" s="91"/>
      <c r="Q538" s="91">
        <v>1</v>
      </c>
      <c r="R538" s="91"/>
      <c r="S538" s="91"/>
      <c r="T538" s="91"/>
      <c r="U538" s="91">
        <v>1</v>
      </c>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x14ac:dyDescent="0.2">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x14ac:dyDescent="0.2">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x14ac:dyDescent="0.2">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x14ac:dyDescent="0.2">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x14ac:dyDescent="0.2">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x14ac:dyDescent="0.2">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x14ac:dyDescent="0.2">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x14ac:dyDescent="0.2">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x14ac:dyDescent="0.2">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x14ac:dyDescent="0.2">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x14ac:dyDescent="0.2">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x14ac:dyDescent="0.2">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Херсонський апеляційний суд,_x000D_
 Початок періоду: 01.01.2020, Кінець періоду: 31.12.2020&amp;LE894DB11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Normal="100" zoomScaleSheetLayoutView="100" workbookViewId="0"/>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x14ac:dyDescent="0.25">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x14ac:dyDescent="0.2">
      <c r="A2" s="159" t="s">
        <v>18</v>
      </c>
      <c r="B2" s="162" t="s">
        <v>0</v>
      </c>
      <c r="C2" s="154" t="s">
        <v>2193</v>
      </c>
      <c r="D2" s="154"/>
      <c r="E2" s="154"/>
      <c r="F2" s="154" t="s">
        <v>2192</v>
      </c>
      <c r="G2" s="154"/>
      <c r="H2" s="169" t="s">
        <v>2234</v>
      </c>
      <c r="I2" s="154" t="s">
        <v>2190</v>
      </c>
      <c r="J2" s="154"/>
      <c r="K2" s="154"/>
      <c r="L2" s="154"/>
      <c r="M2" s="154"/>
      <c r="N2" s="154"/>
      <c r="O2" s="154"/>
      <c r="P2" s="154"/>
      <c r="Q2" s="154"/>
      <c r="R2" s="154"/>
      <c r="S2" s="154"/>
      <c r="T2" s="153" t="s">
        <v>2186</v>
      </c>
      <c r="U2" s="153" t="s">
        <v>2185</v>
      </c>
      <c r="V2" s="47"/>
    </row>
    <row r="3" spans="1:25" ht="12.95" customHeight="1" x14ac:dyDescent="0.2">
      <c r="A3" s="160"/>
      <c r="B3" s="163"/>
      <c r="C3" s="154"/>
      <c r="D3" s="154"/>
      <c r="E3" s="154"/>
      <c r="F3" s="154"/>
      <c r="G3" s="154"/>
      <c r="H3" s="170"/>
      <c r="I3" s="154" t="s">
        <v>15</v>
      </c>
      <c r="J3" s="165" t="s">
        <v>2187</v>
      </c>
      <c r="K3" s="154" t="s">
        <v>2191</v>
      </c>
      <c r="L3" s="154"/>
      <c r="M3" s="154"/>
      <c r="N3" s="154"/>
      <c r="O3" s="154"/>
      <c r="P3" s="154"/>
      <c r="Q3" s="154"/>
      <c r="R3" s="154"/>
      <c r="S3" s="154"/>
      <c r="T3" s="153"/>
      <c r="U3" s="153"/>
      <c r="V3" s="47"/>
    </row>
    <row r="4" spans="1:25" ht="12.95" customHeight="1" x14ac:dyDescent="0.2">
      <c r="A4" s="160"/>
      <c r="B4" s="163"/>
      <c r="C4" s="153" t="s">
        <v>15</v>
      </c>
      <c r="D4" s="155" t="s">
        <v>2195</v>
      </c>
      <c r="E4" s="156"/>
      <c r="F4" s="154" t="s">
        <v>15</v>
      </c>
      <c r="G4" s="165" t="s">
        <v>2188</v>
      </c>
      <c r="H4" s="170"/>
      <c r="I4" s="154"/>
      <c r="J4" s="166"/>
      <c r="K4" s="153" t="s">
        <v>20</v>
      </c>
      <c r="L4" s="154" t="s">
        <v>21</v>
      </c>
      <c r="M4" s="154"/>
      <c r="N4" s="154"/>
      <c r="O4" s="154"/>
      <c r="P4" s="154"/>
      <c r="Q4" s="154"/>
      <c r="R4" s="153" t="s">
        <v>24</v>
      </c>
      <c r="S4" s="165" t="s">
        <v>2240</v>
      </c>
      <c r="T4" s="153"/>
      <c r="U4" s="153"/>
      <c r="V4" s="47"/>
    </row>
    <row r="5" spans="1:25" ht="38.25" customHeight="1" x14ac:dyDescent="0.2">
      <c r="A5" s="160"/>
      <c r="B5" s="163"/>
      <c r="C5" s="153"/>
      <c r="D5" s="157"/>
      <c r="E5" s="158"/>
      <c r="F5" s="154"/>
      <c r="G5" s="166"/>
      <c r="H5" s="170"/>
      <c r="I5" s="154"/>
      <c r="J5" s="166"/>
      <c r="K5" s="153"/>
      <c r="L5" s="154" t="s">
        <v>15</v>
      </c>
      <c r="M5" s="165" t="s">
        <v>2235</v>
      </c>
      <c r="N5" s="176" t="s">
        <v>17</v>
      </c>
      <c r="O5" s="177" t="s">
        <v>2239</v>
      </c>
      <c r="P5" s="176" t="s">
        <v>22</v>
      </c>
      <c r="Q5" s="178" t="s">
        <v>23</v>
      </c>
      <c r="R5" s="153"/>
      <c r="S5" s="166"/>
      <c r="T5" s="153"/>
      <c r="U5" s="153"/>
      <c r="V5" s="47"/>
    </row>
    <row r="6" spans="1:25" ht="117.75" customHeight="1" x14ac:dyDescent="0.2">
      <c r="A6" s="161"/>
      <c r="B6" s="164"/>
      <c r="C6" s="153"/>
      <c r="D6" s="84" t="s">
        <v>15</v>
      </c>
      <c r="E6" s="85" t="s">
        <v>2189</v>
      </c>
      <c r="F6" s="154"/>
      <c r="G6" s="167"/>
      <c r="H6" s="171"/>
      <c r="I6" s="154"/>
      <c r="J6" s="167"/>
      <c r="K6" s="153"/>
      <c r="L6" s="154"/>
      <c r="M6" s="167"/>
      <c r="N6" s="176"/>
      <c r="O6" s="177"/>
      <c r="P6" s="176"/>
      <c r="Q6" s="179"/>
      <c r="R6" s="153"/>
      <c r="S6" s="167"/>
      <c r="T6" s="153"/>
      <c r="U6" s="153"/>
      <c r="V6" s="70"/>
      <c r="W6" s="71"/>
      <c r="X6" s="72"/>
      <c r="Y6" s="71"/>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2</v>
      </c>
      <c r="C8" s="86">
        <f t="shared" ref="C8:U8" si="0">SUM(C35,C70,C90,C139,C197,C225,C241,C272,C292,C323,C349,C384,C416,C429,C436,C463,C499,C533,C554,C577,C597,C637,C663,C687,C713,C731,C758)</f>
        <v>531</v>
      </c>
      <c r="D8" s="86">
        <f t="shared" si="0"/>
        <v>506</v>
      </c>
      <c r="E8" s="86">
        <f t="shared" si="0"/>
        <v>16</v>
      </c>
      <c r="F8" s="86">
        <f t="shared" si="0"/>
        <v>127</v>
      </c>
      <c r="G8" s="86">
        <f t="shared" si="0"/>
        <v>16</v>
      </c>
      <c r="H8" s="86">
        <f t="shared" si="0"/>
        <v>1</v>
      </c>
      <c r="I8" s="86">
        <f t="shared" si="0"/>
        <v>363</v>
      </c>
      <c r="J8" s="86">
        <f t="shared" si="0"/>
        <v>0</v>
      </c>
      <c r="K8" s="86">
        <f t="shared" si="0"/>
        <v>228</v>
      </c>
      <c r="L8" s="86">
        <f t="shared" si="0"/>
        <v>123</v>
      </c>
      <c r="M8" s="86">
        <f t="shared" si="0"/>
        <v>0</v>
      </c>
      <c r="N8" s="86">
        <f t="shared" si="0"/>
        <v>108</v>
      </c>
      <c r="O8" s="86">
        <f t="shared" si="0"/>
        <v>90</v>
      </c>
      <c r="P8" s="86">
        <f t="shared" si="0"/>
        <v>15</v>
      </c>
      <c r="Q8" s="86">
        <f t="shared" si="0"/>
        <v>2</v>
      </c>
      <c r="R8" s="86">
        <f t="shared" si="0"/>
        <v>12</v>
      </c>
      <c r="S8" s="86">
        <f t="shared" si="0"/>
        <v>0</v>
      </c>
      <c r="T8" s="86">
        <f t="shared" si="0"/>
        <v>202</v>
      </c>
      <c r="U8" s="86">
        <f t="shared" si="0"/>
        <v>40</v>
      </c>
      <c r="V8" s="70"/>
      <c r="W8" s="71"/>
      <c r="X8" s="72"/>
      <c r="Y8" s="71"/>
    </row>
    <row r="9" spans="1:25" s="36" customFormat="1" ht="12.95" hidden="1" customHeight="1" x14ac:dyDescent="0.2">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x14ac:dyDescent="0.2">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x14ac:dyDescent="0.2">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x14ac:dyDescent="0.2">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x14ac:dyDescent="0.2">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x14ac:dyDescent="0.2">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x14ac:dyDescent="0.2">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x14ac:dyDescent="0.2">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x14ac:dyDescent="0.2">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x14ac:dyDescent="0.2">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x14ac:dyDescent="0.2">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x14ac:dyDescent="0.2">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x14ac:dyDescent="0.2">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x14ac:dyDescent="0.2">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x14ac:dyDescent="0.2">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x14ac:dyDescent="0.2">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x14ac:dyDescent="0.2">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x14ac:dyDescent="0.2">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x14ac:dyDescent="0.2">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x14ac:dyDescent="0.2">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x14ac:dyDescent="0.2">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x14ac:dyDescent="0.2">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x14ac:dyDescent="0.2">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x14ac:dyDescent="0.2">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x14ac:dyDescent="0.2">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x14ac:dyDescent="0.2">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x14ac:dyDescent="0.2">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x14ac:dyDescent="0.2">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x14ac:dyDescent="0.2">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x14ac:dyDescent="0.2">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x14ac:dyDescent="0.2">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x14ac:dyDescent="0.2">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x14ac:dyDescent="0.2">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x14ac:dyDescent="0.2">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x14ac:dyDescent="0.2">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x14ac:dyDescent="0.2">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x14ac:dyDescent="0.2">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x14ac:dyDescent="0.2">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x14ac:dyDescent="0.2">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x14ac:dyDescent="0.2">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x14ac:dyDescent="0.2">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x14ac:dyDescent="0.2">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x14ac:dyDescent="0.2">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x14ac:dyDescent="0.2">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x14ac:dyDescent="0.2">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x14ac:dyDescent="0.2">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x14ac:dyDescent="0.2">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x14ac:dyDescent="0.2">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x14ac:dyDescent="0.2">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x14ac:dyDescent="0.2">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x14ac:dyDescent="0.2">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x14ac:dyDescent="0.2">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x14ac:dyDescent="0.2">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x14ac:dyDescent="0.2">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x14ac:dyDescent="0.2">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x14ac:dyDescent="0.2">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x14ac:dyDescent="0.2">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x14ac:dyDescent="0.2">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x14ac:dyDescent="0.2">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x14ac:dyDescent="0.2">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x14ac:dyDescent="0.2">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x14ac:dyDescent="0.2">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x14ac:dyDescent="0.2">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x14ac:dyDescent="0.2">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x14ac:dyDescent="0.2">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x14ac:dyDescent="0.2">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x14ac:dyDescent="0.2">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x14ac:dyDescent="0.2">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x14ac:dyDescent="0.2">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x14ac:dyDescent="0.2">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x14ac:dyDescent="0.2">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x14ac:dyDescent="0.2">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x14ac:dyDescent="0.2">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x14ac:dyDescent="0.2">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x14ac:dyDescent="0.2">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x14ac:dyDescent="0.2">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x14ac:dyDescent="0.2">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x14ac:dyDescent="0.2">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x14ac:dyDescent="0.2">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x14ac:dyDescent="0.2">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x14ac:dyDescent="0.2">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x14ac:dyDescent="0.2">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x14ac:dyDescent="0.2">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x14ac:dyDescent="0.2">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x14ac:dyDescent="0.2">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x14ac:dyDescent="0.2">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x14ac:dyDescent="0.2">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x14ac:dyDescent="0.2">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x14ac:dyDescent="0.2">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x14ac:dyDescent="0.2">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x14ac:dyDescent="0.2">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x14ac:dyDescent="0.2">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x14ac:dyDescent="0.2">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x14ac:dyDescent="0.2">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x14ac:dyDescent="0.2">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x14ac:dyDescent="0.2">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x14ac:dyDescent="0.2">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x14ac:dyDescent="0.2">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x14ac:dyDescent="0.2">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x14ac:dyDescent="0.2">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x14ac:dyDescent="0.2">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x14ac:dyDescent="0.2">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x14ac:dyDescent="0.2">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x14ac:dyDescent="0.2">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x14ac:dyDescent="0.2">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x14ac:dyDescent="0.2">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x14ac:dyDescent="0.2">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x14ac:dyDescent="0.2">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x14ac:dyDescent="0.2">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x14ac:dyDescent="0.2">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x14ac:dyDescent="0.2">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x14ac:dyDescent="0.2">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x14ac:dyDescent="0.2">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x14ac:dyDescent="0.2">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x14ac:dyDescent="0.2">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x14ac:dyDescent="0.2">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x14ac:dyDescent="0.2">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x14ac:dyDescent="0.2">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x14ac:dyDescent="0.2">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x14ac:dyDescent="0.2">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x14ac:dyDescent="0.2">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x14ac:dyDescent="0.2">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x14ac:dyDescent="0.2">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x14ac:dyDescent="0.2">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x14ac:dyDescent="0.2">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x14ac:dyDescent="0.2">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x14ac:dyDescent="0.2">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x14ac:dyDescent="0.2">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x14ac:dyDescent="0.2">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x14ac:dyDescent="0.2">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x14ac:dyDescent="0.2">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x14ac:dyDescent="0.2">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x14ac:dyDescent="0.2">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x14ac:dyDescent="0.2">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x14ac:dyDescent="0.2">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x14ac:dyDescent="0.2">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x14ac:dyDescent="0.2">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x14ac:dyDescent="0.2">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x14ac:dyDescent="0.2">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x14ac:dyDescent="0.2">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x14ac:dyDescent="0.2">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x14ac:dyDescent="0.2">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x14ac:dyDescent="0.2">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x14ac:dyDescent="0.2">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x14ac:dyDescent="0.2">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x14ac:dyDescent="0.2">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x14ac:dyDescent="0.2">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x14ac:dyDescent="0.2">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x14ac:dyDescent="0.2">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x14ac:dyDescent="0.2">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x14ac:dyDescent="0.2">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customHeight="1" x14ac:dyDescent="0.2">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v>1</v>
      </c>
      <c r="Y638" s="75"/>
    </row>
    <row r="639" spans="1:25" s="39" customFormat="1" ht="12.95" customHeight="1" x14ac:dyDescent="0.2">
      <c r="A639" s="37" t="s">
        <v>1898</v>
      </c>
      <c r="B639" s="38" t="s">
        <v>1228</v>
      </c>
      <c r="C639" s="66">
        <v>19</v>
      </c>
      <c r="D639" s="66">
        <v>19</v>
      </c>
      <c r="E639" s="66">
        <v>2</v>
      </c>
      <c r="F639" s="66">
        <v>8</v>
      </c>
      <c r="G639" s="66">
        <v>2</v>
      </c>
      <c r="H639" s="66"/>
      <c r="I639" s="66">
        <v>10</v>
      </c>
      <c r="J639" s="66"/>
      <c r="K639" s="66">
        <v>5</v>
      </c>
      <c r="L639" s="66">
        <v>5</v>
      </c>
      <c r="M639" s="66"/>
      <c r="N639" s="66">
        <v>5</v>
      </c>
      <c r="O639" s="66">
        <v>4</v>
      </c>
      <c r="P639" s="66"/>
      <c r="Q639" s="66"/>
      <c r="R639" s="66"/>
      <c r="S639" s="66"/>
      <c r="T639" s="66">
        <v>4</v>
      </c>
      <c r="U639" s="66">
        <v>1</v>
      </c>
      <c r="V639" s="77"/>
      <c r="W639" s="74"/>
      <c r="X639" s="72"/>
      <c r="Y639" s="75"/>
    </row>
    <row r="640" spans="1:25" s="39" customFormat="1" ht="12.95" customHeight="1" x14ac:dyDescent="0.2">
      <c r="A640" s="37" t="s">
        <v>1899</v>
      </c>
      <c r="B640" s="38" t="s">
        <v>1229</v>
      </c>
      <c r="C640" s="66">
        <v>20</v>
      </c>
      <c r="D640" s="66">
        <v>18</v>
      </c>
      <c r="E640" s="66">
        <v>2</v>
      </c>
      <c r="F640" s="66">
        <v>5</v>
      </c>
      <c r="G640" s="66">
        <v>2</v>
      </c>
      <c r="H640" s="66"/>
      <c r="I640" s="66">
        <v>14</v>
      </c>
      <c r="J640" s="66"/>
      <c r="K640" s="66">
        <v>10</v>
      </c>
      <c r="L640" s="66">
        <v>2</v>
      </c>
      <c r="M640" s="66"/>
      <c r="N640" s="66">
        <v>2</v>
      </c>
      <c r="O640" s="66">
        <v>1</v>
      </c>
      <c r="P640" s="66"/>
      <c r="Q640" s="66"/>
      <c r="R640" s="66">
        <v>2</v>
      </c>
      <c r="S640" s="66"/>
      <c r="T640" s="66">
        <v>9</v>
      </c>
      <c r="U640" s="66">
        <v>1</v>
      </c>
      <c r="V640" s="77"/>
      <c r="W640" s="74"/>
      <c r="X640" s="72"/>
      <c r="Y640" s="75"/>
    </row>
    <row r="641" spans="1:25" s="39" customFormat="1" ht="12.95" customHeight="1" x14ac:dyDescent="0.2">
      <c r="A641" s="37" t="s">
        <v>1900</v>
      </c>
      <c r="B641" s="38" t="s">
        <v>1230</v>
      </c>
      <c r="C641" s="66">
        <v>7</v>
      </c>
      <c r="D641" s="66">
        <v>7</v>
      </c>
      <c r="E641" s="66"/>
      <c r="F641" s="66">
        <v>1</v>
      </c>
      <c r="G641" s="66"/>
      <c r="H641" s="66"/>
      <c r="I641" s="66">
        <v>6</v>
      </c>
      <c r="J641" s="66"/>
      <c r="K641" s="66">
        <v>3</v>
      </c>
      <c r="L641" s="66">
        <v>3</v>
      </c>
      <c r="M641" s="66"/>
      <c r="N641" s="66">
        <v>3</v>
      </c>
      <c r="O641" s="66">
        <v>2</v>
      </c>
      <c r="P641" s="66"/>
      <c r="Q641" s="66"/>
      <c r="R641" s="66"/>
      <c r="S641" s="66"/>
      <c r="T641" s="66">
        <v>3</v>
      </c>
      <c r="U641" s="66"/>
      <c r="V641" s="77"/>
      <c r="W641" s="74"/>
      <c r="X641" s="72"/>
      <c r="Y641" s="75"/>
    </row>
    <row r="642" spans="1:25" s="39" customFormat="1" ht="12.95" customHeight="1" x14ac:dyDescent="0.2">
      <c r="A642" s="37" t="s">
        <v>1901</v>
      </c>
      <c r="B642" s="38" t="s">
        <v>1231</v>
      </c>
      <c r="C642" s="66">
        <v>5</v>
      </c>
      <c r="D642" s="66">
        <v>5</v>
      </c>
      <c r="E642" s="66"/>
      <c r="F642" s="66"/>
      <c r="G642" s="66"/>
      <c r="H642" s="66"/>
      <c r="I642" s="66">
        <v>4</v>
      </c>
      <c r="J642" s="66"/>
      <c r="K642" s="66">
        <v>2</v>
      </c>
      <c r="L642" s="66">
        <v>2</v>
      </c>
      <c r="M642" s="66"/>
      <c r="N642" s="66">
        <v>2</v>
      </c>
      <c r="O642" s="66">
        <v>2</v>
      </c>
      <c r="P642" s="66"/>
      <c r="Q642" s="66"/>
      <c r="R642" s="66"/>
      <c r="S642" s="66"/>
      <c r="T642" s="66">
        <v>3</v>
      </c>
      <c r="U642" s="66">
        <v>1</v>
      </c>
      <c r="V642" s="77"/>
      <c r="W642" s="74"/>
      <c r="X642" s="72"/>
      <c r="Y642" s="75"/>
    </row>
    <row r="643" spans="1:25" s="39" customFormat="1" ht="12.95" customHeight="1" x14ac:dyDescent="0.2">
      <c r="A643" s="37" t="s">
        <v>1902</v>
      </c>
      <c r="B643" s="38" t="s">
        <v>1232</v>
      </c>
      <c r="C643" s="66">
        <v>1</v>
      </c>
      <c r="D643" s="66">
        <v>1</v>
      </c>
      <c r="E643" s="66"/>
      <c r="F643" s="66"/>
      <c r="G643" s="66"/>
      <c r="H643" s="66"/>
      <c r="I643" s="66">
        <v>1</v>
      </c>
      <c r="J643" s="66"/>
      <c r="K643" s="66">
        <v>1</v>
      </c>
      <c r="L643" s="66"/>
      <c r="M643" s="66"/>
      <c r="N643" s="66"/>
      <c r="O643" s="66"/>
      <c r="P643" s="66"/>
      <c r="Q643" s="66"/>
      <c r="R643" s="66"/>
      <c r="S643" s="66"/>
      <c r="T643" s="66"/>
      <c r="U643" s="66"/>
      <c r="V643" s="77"/>
      <c r="W643" s="74"/>
      <c r="X643" s="72"/>
      <c r="Y643" s="75"/>
    </row>
    <row r="644" spans="1:25" s="39" customFormat="1" ht="12.95" customHeight="1" x14ac:dyDescent="0.2">
      <c r="A644" s="37" t="s">
        <v>1903</v>
      </c>
      <c r="B644" s="38" t="s">
        <v>1233</v>
      </c>
      <c r="C644" s="66">
        <v>6</v>
      </c>
      <c r="D644" s="66">
        <v>6</v>
      </c>
      <c r="E644" s="66"/>
      <c r="F644" s="66">
        <v>1</v>
      </c>
      <c r="G644" s="66"/>
      <c r="H644" s="66"/>
      <c r="I644" s="66">
        <v>5</v>
      </c>
      <c r="J644" s="66"/>
      <c r="K644" s="66">
        <v>4</v>
      </c>
      <c r="L644" s="66">
        <v>1</v>
      </c>
      <c r="M644" s="66"/>
      <c r="N644" s="66">
        <v>1</v>
      </c>
      <c r="O644" s="66"/>
      <c r="P644" s="66"/>
      <c r="Q644" s="66"/>
      <c r="R644" s="66"/>
      <c r="S644" s="66"/>
      <c r="T644" s="66">
        <v>1</v>
      </c>
      <c r="U644" s="66"/>
      <c r="V644" s="77"/>
      <c r="W644" s="74"/>
      <c r="X644" s="72"/>
      <c r="Y644" s="75"/>
    </row>
    <row r="645" spans="1:25" s="39" customFormat="1" ht="12.95" customHeight="1" x14ac:dyDescent="0.2">
      <c r="A645" s="37" t="s">
        <v>1904</v>
      </c>
      <c r="B645" s="38" t="s">
        <v>1234</v>
      </c>
      <c r="C645" s="66">
        <v>31</v>
      </c>
      <c r="D645" s="66">
        <v>29</v>
      </c>
      <c r="E645" s="66">
        <v>4</v>
      </c>
      <c r="F645" s="66">
        <v>9</v>
      </c>
      <c r="G645" s="66">
        <v>4</v>
      </c>
      <c r="H645" s="66"/>
      <c r="I645" s="66">
        <v>20</v>
      </c>
      <c r="J645" s="66"/>
      <c r="K645" s="66">
        <v>10</v>
      </c>
      <c r="L645" s="66">
        <v>9</v>
      </c>
      <c r="M645" s="66"/>
      <c r="N645" s="66">
        <v>8</v>
      </c>
      <c r="O645" s="66">
        <v>5</v>
      </c>
      <c r="P645" s="66">
        <v>1</v>
      </c>
      <c r="Q645" s="66">
        <v>1</v>
      </c>
      <c r="R645" s="66">
        <v>1</v>
      </c>
      <c r="S645" s="66"/>
      <c r="T645" s="66">
        <v>13</v>
      </c>
      <c r="U645" s="66">
        <v>2</v>
      </c>
      <c r="V645" s="77"/>
      <c r="W645" s="74"/>
      <c r="X645" s="72"/>
      <c r="Y645" s="75"/>
    </row>
    <row r="646" spans="1:25" s="39" customFormat="1" ht="12.95" customHeight="1" x14ac:dyDescent="0.2">
      <c r="A646" s="37" t="s">
        <v>1905</v>
      </c>
      <c r="B646" s="38" t="s">
        <v>1235</v>
      </c>
      <c r="C646" s="66">
        <v>50</v>
      </c>
      <c r="D646" s="66">
        <v>47</v>
      </c>
      <c r="E646" s="66">
        <v>1</v>
      </c>
      <c r="F646" s="66">
        <v>15</v>
      </c>
      <c r="G646" s="66">
        <v>1</v>
      </c>
      <c r="H646" s="66"/>
      <c r="I646" s="66">
        <v>28</v>
      </c>
      <c r="J646" s="66"/>
      <c r="K646" s="66">
        <v>19</v>
      </c>
      <c r="L646" s="66">
        <v>7</v>
      </c>
      <c r="M646" s="66"/>
      <c r="N646" s="66">
        <v>7</v>
      </c>
      <c r="O646" s="66">
        <v>6</v>
      </c>
      <c r="P646" s="66"/>
      <c r="Q646" s="66"/>
      <c r="R646" s="66">
        <v>2</v>
      </c>
      <c r="S646" s="66"/>
      <c r="T646" s="66">
        <v>13</v>
      </c>
      <c r="U646" s="66">
        <v>7</v>
      </c>
      <c r="V646" s="77"/>
      <c r="W646" s="74"/>
      <c r="X646" s="72"/>
      <c r="Y646" s="75"/>
    </row>
    <row r="647" spans="1:25" s="39" customFormat="1" ht="12.95" customHeight="1" x14ac:dyDescent="0.2">
      <c r="A647" s="37" t="s">
        <v>1906</v>
      </c>
      <c r="B647" s="38" t="s">
        <v>1236</v>
      </c>
      <c r="C647" s="66">
        <v>4</v>
      </c>
      <c r="D647" s="66">
        <v>4</v>
      </c>
      <c r="E647" s="66"/>
      <c r="F647" s="66">
        <v>1</v>
      </c>
      <c r="G647" s="66"/>
      <c r="H647" s="66"/>
      <c r="I647" s="66">
        <v>2</v>
      </c>
      <c r="J647" s="66"/>
      <c r="K647" s="66">
        <v>2</v>
      </c>
      <c r="L647" s="66"/>
      <c r="M647" s="66"/>
      <c r="N647" s="66"/>
      <c r="O647" s="66"/>
      <c r="P647" s="66"/>
      <c r="Q647" s="66"/>
      <c r="R647" s="66"/>
      <c r="S647" s="66"/>
      <c r="T647" s="66">
        <v>1</v>
      </c>
      <c r="U647" s="66">
        <v>1</v>
      </c>
      <c r="V647" s="77"/>
      <c r="W647" s="74"/>
      <c r="X647" s="72"/>
      <c r="Y647" s="75"/>
    </row>
    <row r="648" spans="1:25" s="39" customFormat="1" ht="12.95" customHeight="1" x14ac:dyDescent="0.2">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customHeight="1" x14ac:dyDescent="0.2">
      <c r="A649" s="37" t="s">
        <v>1908</v>
      </c>
      <c r="B649" s="38" t="s">
        <v>1238</v>
      </c>
      <c r="C649" s="66">
        <v>4</v>
      </c>
      <c r="D649" s="66">
        <v>4</v>
      </c>
      <c r="E649" s="66"/>
      <c r="F649" s="66"/>
      <c r="G649" s="66"/>
      <c r="H649" s="66"/>
      <c r="I649" s="66">
        <v>4</v>
      </c>
      <c r="J649" s="66"/>
      <c r="K649" s="66">
        <v>2</v>
      </c>
      <c r="L649" s="66">
        <v>1</v>
      </c>
      <c r="M649" s="66"/>
      <c r="N649" s="66">
        <v>1</v>
      </c>
      <c r="O649" s="66">
        <v>1</v>
      </c>
      <c r="P649" s="66"/>
      <c r="Q649" s="66"/>
      <c r="R649" s="66">
        <v>1</v>
      </c>
      <c r="S649" s="66"/>
      <c r="T649" s="66">
        <v>2</v>
      </c>
      <c r="U649" s="66"/>
      <c r="V649" s="77"/>
      <c r="W649" s="74"/>
      <c r="X649" s="72"/>
      <c r="Y649" s="75"/>
    </row>
    <row r="650" spans="1:25" s="39" customFormat="1" ht="12.95" customHeight="1" x14ac:dyDescent="0.2">
      <c r="A650" s="37" t="s">
        <v>1909</v>
      </c>
      <c r="B650" s="38" t="s">
        <v>1239</v>
      </c>
      <c r="C650" s="66">
        <v>16</v>
      </c>
      <c r="D650" s="66">
        <v>16</v>
      </c>
      <c r="E650" s="66"/>
      <c r="F650" s="66">
        <v>2</v>
      </c>
      <c r="G650" s="66"/>
      <c r="H650" s="66"/>
      <c r="I650" s="66">
        <v>13</v>
      </c>
      <c r="J650" s="66"/>
      <c r="K650" s="66">
        <v>8</v>
      </c>
      <c r="L650" s="66">
        <v>5</v>
      </c>
      <c r="M650" s="66"/>
      <c r="N650" s="66">
        <v>4</v>
      </c>
      <c r="O650" s="66">
        <v>4</v>
      </c>
      <c r="P650" s="66">
        <v>1</v>
      </c>
      <c r="Q650" s="66"/>
      <c r="R650" s="66"/>
      <c r="S650" s="66"/>
      <c r="T650" s="66">
        <v>4</v>
      </c>
      <c r="U650" s="66">
        <v>1</v>
      </c>
      <c r="V650" s="77"/>
      <c r="W650" s="74"/>
      <c r="X650" s="72"/>
      <c r="Y650" s="75"/>
    </row>
    <row r="651" spans="1:25" s="39" customFormat="1" ht="12.95" customHeight="1" x14ac:dyDescent="0.2">
      <c r="A651" s="37" t="s">
        <v>1910</v>
      </c>
      <c r="B651" s="38" t="s">
        <v>1240</v>
      </c>
      <c r="C651" s="66">
        <v>38</v>
      </c>
      <c r="D651" s="66">
        <v>35</v>
      </c>
      <c r="E651" s="66">
        <v>2</v>
      </c>
      <c r="F651" s="66">
        <v>8</v>
      </c>
      <c r="G651" s="66">
        <v>2</v>
      </c>
      <c r="H651" s="66"/>
      <c r="I651" s="66">
        <v>26</v>
      </c>
      <c r="J651" s="66"/>
      <c r="K651" s="66">
        <v>17</v>
      </c>
      <c r="L651" s="66">
        <v>8</v>
      </c>
      <c r="M651" s="66"/>
      <c r="N651" s="66">
        <v>8</v>
      </c>
      <c r="O651" s="66">
        <v>5</v>
      </c>
      <c r="P651" s="66"/>
      <c r="Q651" s="66"/>
      <c r="R651" s="66">
        <v>1</v>
      </c>
      <c r="S651" s="66"/>
      <c r="T651" s="66">
        <v>14</v>
      </c>
      <c r="U651" s="66">
        <v>4</v>
      </c>
      <c r="V651" s="77"/>
      <c r="W651" s="74"/>
      <c r="X651" s="72"/>
      <c r="Y651" s="75"/>
    </row>
    <row r="652" spans="1:25" s="39" customFormat="1" ht="12.95" customHeight="1" x14ac:dyDescent="0.2">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customHeight="1" x14ac:dyDescent="0.2">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customHeight="1" x14ac:dyDescent="0.2">
      <c r="A654" s="37" t="s">
        <v>1913</v>
      </c>
      <c r="B654" s="38" t="s">
        <v>1243</v>
      </c>
      <c r="C654" s="66">
        <v>3</v>
      </c>
      <c r="D654" s="66">
        <v>3</v>
      </c>
      <c r="E654" s="66"/>
      <c r="F654" s="66"/>
      <c r="G654" s="66"/>
      <c r="H654" s="66"/>
      <c r="I654" s="66">
        <v>2</v>
      </c>
      <c r="J654" s="66"/>
      <c r="K654" s="66">
        <v>1</v>
      </c>
      <c r="L654" s="66">
        <v>1</v>
      </c>
      <c r="M654" s="66"/>
      <c r="N654" s="66"/>
      <c r="O654" s="66"/>
      <c r="P654" s="66">
        <v>1</v>
      </c>
      <c r="Q654" s="66"/>
      <c r="R654" s="66"/>
      <c r="S654" s="66"/>
      <c r="T654" s="66">
        <v>1</v>
      </c>
      <c r="U654" s="66">
        <v>1</v>
      </c>
      <c r="V654" s="77"/>
      <c r="W654" s="74"/>
      <c r="X654" s="72"/>
      <c r="Y654" s="75"/>
    </row>
    <row r="655" spans="1:25" s="39" customFormat="1" ht="12.95" customHeight="1" x14ac:dyDescent="0.2">
      <c r="A655" s="37" t="s">
        <v>1914</v>
      </c>
      <c r="B655" s="38" t="s">
        <v>1244</v>
      </c>
      <c r="C655" s="66">
        <v>35</v>
      </c>
      <c r="D655" s="66">
        <v>32</v>
      </c>
      <c r="E655" s="66"/>
      <c r="F655" s="66">
        <v>3</v>
      </c>
      <c r="G655" s="66"/>
      <c r="H655" s="66"/>
      <c r="I655" s="66">
        <v>31</v>
      </c>
      <c r="J655" s="66"/>
      <c r="K655" s="66">
        <v>19</v>
      </c>
      <c r="L655" s="66">
        <v>12</v>
      </c>
      <c r="M655" s="66"/>
      <c r="N655" s="66">
        <v>11</v>
      </c>
      <c r="O655" s="66">
        <v>11</v>
      </c>
      <c r="P655" s="66">
        <v>1</v>
      </c>
      <c r="Q655" s="66"/>
      <c r="R655" s="66"/>
      <c r="S655" s="66"/>
      <c r="T655" s="66">
        <v>19</v>
      </c>
      <c r="U655" s="66">
        <v>1</v>
      </c>
      <c r="V655" s="77"/>
      <c r="W655" s="74"/>
      <c r="X655" s="72"/>
      <c r="Y655" s="75"/>
    </row>
    <row r="656" spans="1:25" s="39" customFormat="1" ht="12.95" customHeight="1" x14ac:dyDescent="0.2">
      <c r="A656" s="37" t="s">
        <v>1915</v>
      </c>
      <c r="B656" s="38" t="s">
        <v>1245</v>
      </c>
      <c r="C656" s="66">
        <v>17</v>
      </c>
      <c r="D656" s="66">
        <v>15</v>
      </c>
      <c r="E656" s="66"/>
      <c r="F656" s="66">
        <v>3</v>
      </c>
      <c r="G656" s="66"/>
      <c r="H656" s="66"/>
      <c r="I656" s="66">
        <v>14</v>
      </c>
      <c r="J656" s="66"/>
      <c r="K656" s="66">
        <v>12</v>
      </c>
      <c r="L656" s="66">
        <v>2</v>
      </c>
      <c r="M656" s="66"/>
      <c r="N656" s="66">
        <v>2</v>
      </c>
      <c r="O656" s="66">
        <v>2</v>
      </c>
      <c r="P656" s="66"/>
      <c r="Q656" s="66"/>
      <c r="R656" s="66"/>
      <c r="S656" s="66"/>
      <c r="T656" s="66">
        <v>10</v>
      </c>
      <c r="U656" s="66"/>
      <c r="V656" s="77"/>
      <c r="W656" s="74"/>
      <c r="X656" s="72"/>
      <c r="Y656" s="75"/>
    </row>
    <row r="657" spans="1:25" s="39" customFormat="1" ht="12.95" customHeight="1" x14ac:dyDescent="0.2">
      <c r="A657" s="37" t="s">
        <v>1916</v>
      </c>
      <c r="B657" s="38" t="s">
        <v>1246</v>
      </c>
      <c r="C657" s="66">
        <v>8</v>
      </c>
      <c r="D657" s="66">
        <v>8</v>
      </c>
      <c r="E657" s="66"/>
      <c r="F657" s="66"/>
      <c r="G657" s="66"/>
      <c r="H657" s="66"/>
      <c r="I657" s="66">
        <v>8</v>
      </c>
      <c r="J657" s="66"/>
      <c r="K657" s="66">
        <v>7</v>
      </c>
      <c r="L657" s="66">
        <v>1</v>
      </c>
      <c r="M657" s="66"/>
      <c r="N657" s="66">
        <v>1</v>
      </c>
      <c r="O657" s="66">
        <v>1</v>
      </c>
      <c r="P657" s="66"/>
      <c r="Q657" s="66"/>
      <c r="R657" s="66"/>
      <c r="S657" s="66"/>
      <c r="T657" s="66">
        <v>3</v>
      </c>
      <c r="U657" s="66"/>
      <c r="V657" s="77"/>
      <c r="W657" s="74"/>
      <c r="X657" s="72"/>
      <c r="Y657" s="75"/>
    </row>
    <row r="658" spans="1:25" s="39" customFormat="1" ht="12.95" customHeight="1" x14ac:dyDescent="0.2">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customHeight="1" x14ac:dyDescent="0.2">
      <c r="A659" s="37" t="s">
        <v>1918</v>
      </c>
      <c r="B659" s="38" t="s">
        <v>1248</v>
      </c>
      <c r="C659" s="66">
        <v>18</v>
      </c>
      <c r="D659" s="66">
        <v>18</v>
      </c>
      <c r="E659" s="66">
        <v>3</v>
      </c>
      <c r="F659" s="66">
        <v>9</v>
      </c>
      <c r="G659" s="66">
        <v>3</v>
      </c>
      <c r="H659" s="66"/>
      <c r="I659" s="66">
        <v>9</v>
      </c>
      <c r="J659" s="66"/>
      <c r="K659" s="66">
        <v>5</v>
      </c>
      <c r="L659" s="66">
        <v>4</v>
      </c>
      <c r="M659" s="66"/>
      <c r="N659" s="66">
        <v>2</v>
      </c>
      <c r="O659" s="66">
        <v>2</v>
      </c>
      <c r="P659" s="66">
        <v>2</v>
      </c>
      <c r="Q659" s="66"/>
      <c r="R659" s="66"/>
      <c r="S659" s="66"/>
      <c r="T659" s="66">
        <v>5</v>
      </c>
      <c r="U659" s="66"/>
      <c r="V659" s="77"/>
      <c r="W659" s="74"/>
      <c r="X659" s="72"/>
      <c r="Y659" s="75"/>
    </row>
    <row r="660" spans="1:25" s="39" customFormat="1" ht="12.95" customHeight="1" x14ac:dyDescent="0.2">
      <c r="A660" s="37" t="s">
        <v>1919</v>
      </c>
      <c r="B660" s="38" t="s">
        <v>1249</v>
      </c>
      <c r="C660" s="66">
        <v>10</v>
      </c>
      <c r="D660" s="66">
        <v>9</v>
      </c>
      <c r="E660" s="66"/>
      <c r="F660" s="66">
        <v>1</v>
      </c>
      <c r="G660" s="66"/>
      <c r="H660" s="66"/>
      <c r="I660" s="66">
        <v>9</v>
      </c>
      <c r="J660" s="66"/>
      <c r="K660" s="66">
        <v>7</v>
      </c>
      <c r="L660" s="66">
        <v>2</v>
      </c>
      <c r="M660" s="66"/>
      <c r="N660" s="66">
        <v>2</v>
      </c>
      <c r="O660" s="66">
        <v>2</v>
      </c>
      <c r="P660" s="66"/>
      <c r="Q660" s="66"/>
      <c r="R660" s="66"/>
      <c r="S660" s="66"/>
      <c r="T660" s="66">
        <v>7</v>
      </c>
      <c r="U660" s="66"/>
      <c r="V660" s="77"/>
      <c r="W660" s="74"/>
      <c r="X660" s="72"/>
      <c r="Y660" s="75"/>
    </row>
    <row r="661" spans="1:25" s="39" customFormat="1" ht="12.95" customHeight="1" x14ac:dyDescent="0.2">
      <c r="A661" s="37" t="s">
        <v>2091</v>
      </c>
      <c r="B661" s="38" t="s">
        <v>2092</v>
      </c>
      <c r="C661" s="66">
        <v>239</v>
      </c>
      <c r="D661" s="66">
        <v>230</v>
      </c>
      <c r="E661" s="66">
        <v>2</v>
      </c>
      <c r="F661" s="66">
        <v>61</v>
      </c>
      <c r="G661" s="66">
        <v>2</v>
      </c>
      <c r="H661" s="66">
        <v>1</v>
      </c>
      <c r="I661" s="66">
        <v>157</v>
      </c>
      <c r="J661" s="66"/>
      <c r="K661" s="66">
        <v>94</v>
      </c>
      <c r="L661" s="66">
        <v>58</v>
      </c>
      <c r="M661" s="66"/>
      <c r="N661" s="66">
        <v>49</v>
      </c>
      <c r="O661" s="66">
        <v>42</v>
      </c>
      <c r="P661" s="66">
        <v>9</v>
      </c>
      <c r="Q661" s="66">
        <v>1</v>
      </c>
      <c r="R661" s="66">
        <v>5</v>
      </c>
      <c r="S661" s="66"/>
      <c r="T661" s="66">
        <v>90</v>
      </c>
      <c r="U661" s="66">
        <v>20</v>
      </c>
      <c r="V661" s="77"/>
      <c r="W661" s="74"/>
      <c r="X661" s="72"/>
      <c r="Y661" s="75"/>
    </row>
    <row r="662" spans="1:25" s="39" customFormat="1" ht="12.95" customHeight="1" x14ac:dyDescent="0.2">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customHeight="1" x14ac:dyDescent="0.2">
      <c r="A663" s="37" t="s">
        <v>667</v>
      </c>
      <c r="B663" s="38" t="s">
        <v>665</v>
      </c>
      <c r="C663" s="67">
        <f t="shared" ref="C663:U663" si="23">SUM(C639:C662)</f>
        <v>531</v>
      </c>
      <c r="D663" s="67">
        <f t="shared" si="23"/>
        <v>506</v>
      </c>
      <c r="E663" s="67">
        <f t="shared" si="23"/>
        <v>16</v>
      </c>
      <c r="F663" s="67">
        <f t="shared" si="23"/>
        <v>127</v>
      </c>
      <c r="G663" s="67">
        <f t="shared" si="23"/>
        <v>16</v>
      </c>
      <c r="H663" s="67">
        <f t="shared" si="23"/>
        <v>1</v>
      </c>
      <c r="I663" s="67">
        <f t="shared" si="23"/>
        <v>363</v>
      </c>
      <c r="J663" s="67">
        <f t="shared" si="23"/>
        <v>0</v>
      </c>
      <c r="K663" s="67">
        <f t="shared" si="23"/>
        <v>228</v>
      </c>
      <c r="L663" s="67">
        <f t="shared" si="23"/>
        <v>123</v>
      </c>
      <c r="M663" s="67">
        <f t="shared" si="23"/>
        <v>0</v>
      </c>
      <c r="N663" s="67">
        <f t="shared" si="23"/>
        <v>108</v>
      </c>
      <c r="O663" s="67">
        <f t="shared" si="23"/>
        <v>90</v>
      </c>
      <c r="P663" s="67">
        <f t="shared" si="23"/>
        <v>15</v>
      </c>
      <c r="Q663" s="67">
        <f t="shared" si="23"/>
        <v>2</v>
      </c>
      <c r="R663" s="67">
        <f t="shared" si="23"/>
        <v>12</v>
      </c>
      <c r="S663" s="67">
        <f t="shared" si="23"/>
        <v>0</v>
      </c>
      <c r="T663" s="67">
        <f t="shared" si="23"/>
        <v>202</v>
      </c>
      <c r="U663" s="67">
        <f t="shared" si="23"/>
        <v>40</v>
      </c>
      <c r="V663" s="77"/>
      <c r="W663" s="74"/>
      <c r="X663" s="72"/>
      <c r="Y663" s="75"/>
    </row>
    <row r="664" spans="1:25" s="39" customFormat="1" ht="12.95" hidden="1" customHeight="1" x14ac:dyDescent="0.2">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2051</v>
      </c>
      <c r="M761" s="60"/>
      <c r="N761" s="183"/>
      <c r="O761" s="183"/>
      <c r="P761" s="87"/>
      <c r="Q761" s="184" t="s">
        <v>2271</v>
      </c>
      <c r="R761" s="184"/>
      <c r="S761" s="184"/>
      <c r="T761" s="184"/>
      <c r="U761" s="184"/>
      <c r="X761" s="51"/>
    </row>
    <row r="762" spans="1:25" s="46" customFormat="1" ht="15.75" x14ac:dyDescent="0.2">
      <c r="L762" s="53"/>
      <c r="M762" s="53"/>
      <c r="N762" s="180" t="s">
        <v>2023</v>
      </c>
      <c r="O762" s="180"/>
      <c r="P762" s="88"/>
      <c r="Q762" s="181" t="s">
        <v>1337</v>
      </c>
      <c r="R762" s="181"/>
      <c r="S762" s="181"/>
      <c r="T762" s="181"/>
      <c r="U762" s="181"/>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2050</v>
      </c>
      <c r="M764" s="62"/>
      <c r="N764" s="183"/>
      <c r="O764" s="183"/>
      <c r="P764" s="87"/>
      <c r="Q764" s="184" t="s">
        <v>2272</v>
      </c>
      <c r="R764" s="184"/>
      <c r="S764" s="184"/>
      <c r="T764" s="184"/>
      <c r="U764" s="184"/>
      <c r="X764" s="51"/>
    </row>
    <row r="765" spans="1:25" s="46" customFormat="1" ht="15.75" x14ac:dyDescent="0.2">
      <c r="L765" s="53"/>
      <c r="M765" s="53"/>
      <c r="N765" s="180" t="s">
        <v>2023</v>
      </c>
      <c r="O765" s="180"/>
      <c r="P765" s="88"/>
      <c r="Q765" s="181" t="s">
        <v>1337</v>
      </c>
      <c r="R765" s="181"/>
      <c r="S765" s="181"/>
      <c r="T765" s="181"/>
      <c r="U765" s="181"/>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74" t="s">
        <v>2049</v>
      </c>
      <c r="M768" s="174"/>
      <c r="N768" s="174"/>
      <c r="O768" s="173" t="s">
        <v>2273</v>
      </c>
      <c r="P768" s="173"/>
      <c r="Q768" s="173"/>
      <c r="R768" s="173"/>
      <c r="S768" s="64"/>
      <c r="T768" s="64"/>
      <c r="U768" s="64"/>
      <c r="X768" s="51"/>
    </row>
    <row r="769" spans="12:24" s="46" customFormat="1" ht="15.6" customHeight="1" x14ac:dyDescent="0.2">
      <c r="L769" s="175" t="s">
        <v>2053</v>
      </c>
      <c r="M769" s="175"/>
      <c r="N769" s="175"/>
      <c r="O769" s="172" t="s">
        <v>667</v>
      </c>
      <c r="P769" s="172"/>
      <c r="Q769" s="172"/>
      <c r="R769" s="172"/>
      <c r="S769" s="52"/>
      <c r="T769" s="52"/>
      <c r="U769" s="52"/>
      <c r="X769" s="51"/>
    </row>
    <row r="770" spans="12:24" s="46" customFormat="1" ht="15.6" customHeight="1" x14ac:dyDescent="0.2">
      <c r="L770" s="175" t="s">
        <v>2052</v>
      </c>
      <c r="M770" s="175"/>
      <c r="N770" s="175"/>
      <c r="O770" s="172" t="s">
        <v>2274</v>
      </c>
      <c r="P770" s="172"/>
      <c r="Q770" s="172"/>
      <c r="R770" s="172"/>
      <c r="S770" s="52"/>
      <c r="T770" s="182" t="s">
        <v>2275</v>
      </c>
      <c r="U770" s="182"/>
      <c r="V770" s="182"/>
      <c r="W770" s="182"/>
      <c r="X770" s="182"/>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Херсонський апеляційний суд,_x000D_
 Початок періоду: 01.01.2020, Кінець періоду: 31.12.2020&amp;LE894DB11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cp:lastPrinted>2015-09-09T11:47:49Z</cp:lastPrinted>
  <dcterms:created xsi:type="dcterms:W3CDTF">2015-09-09T11:47:46Z</dcterms:created>
  <dcterms:modified xsi:type="dcterms:W3CDTF">2021-02-23T13:23:24Z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E894DB11</vt:lpwstr>
  </property>
  <property fmtid="{D5CDD505-2E9C-101B-9397-08002B2CF9AE}" pid="9" name="Підрозділ">
    <vt:lpwstr>Херсонський апеляційний суд</vt:lpwstr>
  </property>
  <property fmtid="{D5CDD505-2E9C-101B-9397-08002B2CF9AE}" pid="10" name="ПідрозділDBID">
    <vt:i4>0</vt:i4>
  </property>
  <property fmtid="{D5CDD505-2E9C-101B-9397-08002B2CF9AE}" pid="11" name="ПідрозділID">
    <vt:i4>31900368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